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rs-my.sharepoint.com/personal/lydia_janickova_mincrs_sk/Documents/Pracovná plocha/"/>
    </mc:Choice>
  </mc:AlternateContent>
  <xr:revisionPtr revIDLastSave="117" documentId="8_{F4F6AAA9-DB1E-454C-9D32-B9D50017ED5D}" xr6:coauthVersionLast="47" xr6:coauthVersionMax="47" xr10:uidLastSave="{17DF46F5-B608-43CC-982C-63EB93D792BF}"/>
  <bookViews>
    <workbookView xWindow="-110" yWindow="-110" windowWidth="19420" windowHeight="11500" xr2:uid="{BCF5AAC4-078E-40F8-9A63-CFA7802BFE06}"/>
  </bookViews>
  <sheets>
    <sheet name="SPV 2024" sheetId="1" r:id="rId1"/>
  </sheets>
  <definedNames>
    <definedName name="_xlnm.Print_Titles" localSheetId="0">'SPV 2024'!$4:$4</definedName>
    <definedName name="_xlnm.Print_Area" localSheetId="0">'SPV 2024'!$A$1:$F$121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23" i="1"/>
  <c r="F13" i="1"/>
  <c r="F7" i="1"/>
  <c r="F6" i="1"/>
  <c r="F5" i="1"/>
  <c r="D35" i="1"/>
  <c r="F35" i="1" l="1"/>
  <c r="E35" i="1" l="1"/>
</calcChain>
</file>

<file path=xl/sharedStrings.xml><?xml version="1.0" encoding="utf-8"?>
<sst xmlns="http://schemas.openxmlformats.org/spreadsheetml/2006/main" count="56" uniqueCount="53">
  <si>
    <t>účel: príspevok Slovenskému paralympijskému výboru - podľa § 75 ods. 3 písm. c) a ods. 6 zákona č. 440/2015 Z. z. na zabezpečenie prípravy zdravotne postihnutých športovcov a plnenie úloh Slovenského paralympijského výboru</t>
  </si>
  <si>
    <t>PČ</t>
  </si>
  <si>
    <t>Subjekt</t>
  </si>
  <si>
    <t>Účel poskytnutia finančných prostriedkov</t>
  </si>
  <si>
    <t>Pôvodný výpočet
(eur)</t>
  </si>
  <si>
    <t>Schválený výpočet
(eur)</t>
  </si>
  <si>
    <t>Deaflympijský výbor Slovenska</t>
  </si>
  <si>
    <t>Slovenská asociácia zrakovo postihnutých športovcov</t>
  </si>
  <si>
    <t>Slovenský paralympijský výbor</t>
  </si>
  <si>
    <t>zabezpečenie a rozvoj športu atletika zdravotne postihnutých športovcov</t>
  </si>
  <si>
    <t>zabezpečenie a rozvoj športu parahokej zdravotne postihnutých športovcov</t>
  </si>
  <si>
    <t>zabezpečenie a rozvoj športu plavecké športy zdravotne postihnutých športovcov</t>
  </si>
  <si>
    <t>zabezpečenie a rozvoj športu silový trojboj zdravotne postihnutých športovcov</t>
  </si>
  <si>
    <t>zabezpečenie a rozvoj športu streľba zdravotne postihnutých športovcov</t>
  </si>
  <si>
    <t>zabezpečenie a rozvoj športu triatlon zdravotne postihnutých športovcov</t>
  </si>
  <si>
    <t>Slovenský zväz telesne postihnutých športovcov</t>
  </si>
  <si>
    <t>zabezpečenie a rozvoj športu biliard zdravotne postihnutých športovcov</t>
  </si>
  <si>
    <t>zabezpečenie a rozvoj športu boccia zdravotne postihnutých športovcov</t>
  </si>
  <si>
    <t>zabezpečenie a rozvoj športu curling zdravotne postihnutých športovcov</t>
  </si>
  <si>
    <t>zabezpečenie a rozvoj športu hokej na vozíkoch zdravotne postihnutých športovcov</t>
  </si>
  <si>
    <t>zabezpečenie a rozvoj športu jazdectvo zdravotne postihnutých športovcov</t>
  </si>
  <si>
    <t>zabezpečenie a rozvoj športu lukostreľba zdravotne postihnutých športovcov</t>
  </si>
  <si>
    <t>zabezpečenie a rozvoj športu  tenis zdravotne postihnutých športovcov</t>
  </si>
  <si>
    <t>zabezpečenie a rozvoj športu stolný tenis zdravotne postihnutých športovcov</t>
  </si>
  <si>
    <t>zabezpečenie a rozvoj športu volejbal zdravotne postihnutých športovcov</t>
  </si>
  <si>
    <t>Slovenský zväz športovcov s mentálnym postihnutím</t>
  </si>
  <si>
    <t>Špeciálne olympiády Slovensko</t>
  </si>
  <si>
    <t>Slovenská asociácia taekwondo WT</t>
  </si>
  <si>
    <t>zabezpečenie a rozvoj športu taekwondo zdravotne postihnutých športovcov</t>
  </si>
  <si>
    <t>Slovenská golfová asociácia</t>
  </si>
  <si>
    <t>zabezpečenie a rozvoj športu golf zdravotne postihnutých športovcov</t>
  </si>
  <si>
    <t>Slovenský šachový zväz</t>
  </si>
  <si>
    <t>zabezpečenie a rozvoj športu šach zdravotne postihnutých športovcov</t>
  </si>
  <si>
    <t>Slovenský veslársky zväz</t>
  </si>
  <si>
    <t>zabezpečenie a rozvoj športu veslovanie zdravotne postihnutých športovcov</t>
  </si>
  <si>
    <t>Slovenský zväz cyklistiky</t>
  </si>
  <si>
    <t>zabezpečenie a rozvoj športu cyklistika zdravotne postihnutých športovcov</t>
  </si>
  <si>
    <t>Slovenský zväz karate</t>
  </si>
  <si>
    <t>zabezpečenie a rozvoj športu karate zdravotne postihnutých športovcov</t>
  </si>
  <si>
    <t>Zväz slovenského lyžovania</t>
  </si>
  <si>
    <t>zabezpečenie a rozvoj športu lyžovanie zdravotne postihnutých športovcov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</si>
  <si>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</si>
  <si>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</si>
  <si>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Rozhodnutie Ministerstva cestovného ruchu a športu Slovenskej republiky o poskytnutí finančných prostriedkov v oblasti športu v roku 2025</t>
  </si>
  <si>
    <t>Zvýšenie o*
(eur)</t>
  </si>
  <si>
    <t>Slovenská triatlonová únia</t>
  </si>
  <si>
    <t>Slovenský horolezecký spolok JAMES</t>
  </si>
  <si>
    <t>zabezpečenie a rozvoj športu para lezenie zdravotne postihnutých športovcov</t>
  </si>
  <si>
    <t>Slovenský zväz bedmintonu</t>
  </si>
  <si>
    <t>zabezpečenie a rozvoj športu bedminton zdravotne postihnutých športovcov</t>
  </si>
  <si>
    <t>zabezpečenie činnosti a úloh v roku 2025</t>
  </si>
  <si>
    <t>zabezpečenie činnosti a úloh SPV v roku 2025</t>
  </si>
  <si>
    <t>zabezpečenie činnosti a úloh SZTPŠ v roku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</si>
</sst>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0">
    <xf numFmtId="0" fontId="0" fillId="0" borderId="0" xfId="0"/>
    <xf numFmtId="0" fontId="4" fillId="2" borderId="0" xfId="0" applyFont="1" applyFill="1"/>
    <xf numFmtId="0" fontId="1" fillId="2" borderId="1" xfId="1" applyFill="1" applyBorder="1" applyAlignment="1">
      <alignment vertical="center" wrapText="1"/>
    </xf>
    <xf numFmtId="0" fontId="2" fillId="2" borderId="0" xfId="1" applyFont="1" applyFill="1" applyAlignment="1">
      <alignment horizontal="center"/>
    </xf>
    <xf numFmtId="0" fontId="1" fillId="2" borderId="1" xfId="1" applyFill="1" applyBorder="1" applyAlignment="1">
      <alignment horizontal="left" vertical="center" wrapText="1"/>
    </xf>
    <xf numFmtId="4" fontId="1" fillId="2" borderId="1" xfId="1" applyNumberForma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vertical="center" wrapText="1"/>
    </xf>
    <xf numFmtId="4" fontId="3" fillId="3" borderId="1" xfId="1" applyNumberFormat="1" applyFont="1" applyFill="1" applyBorder="1" applyAlignment="1">
      <alignment vertical="center"/>
    </xf>
    <xf numFmtId="0" fontId="1" fillId="2" borderId="1" xfId="1" applyFill="1" applyBorder="1" applyAlignment="1">
      <alignment horizontal="left" vertical="center" wrapText="1"/>
    </xf>
    <xf numFmtId="4" fontId="1" fillId="2" borderId="1" xfId="1" applyNumberForma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top" wrapText="1"/>
    </xf>
    <xf numFmtId="0" fontId="5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center" wrapText="1"/>
    </xf>
  </cellXfs>
  <cellStyles count="3">
    <cellStyle name="Normálna" xfId="0" builtinId="0"/>
    <cellStyle name="Normálna 3" xfId="2" xr:uid="{EF7ECCF6-3A97-496E-AE3D-E644CAD37FE3}"/>
    <cellStyle name="Normálna 5" xfId="1" xr:uid="{8F8F2068-B9D7-4416-A1A9-F4701C016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DE1B-DDBA-4517-9100-97E706A48664}">
  <sheetPr>
    <pageSetUpPr fitToPage="1"/>
  </sheetPr>
  <dimension ref="A1:F37"/>
  <sheetViews>
    <sheetView tabSelected="1" zoomScaleNormal="100" workbookViewId="0">
      <pane ySplit="4" topLeftCell="A5" activePane="bottomLeft" state="frozen"/>
      <selection pane="bottomLeft" sqref="A1:F1"/>
    </sheetView>
  </sheetViews>
  <sheetFormatPr defaultColWidth="8.81640625" defaultRowHeight="14" x14ac:dyDescent="0.3"/>
  <cols>
    <col min="1" max="1" width="3.54296875" style="1" customWidth="1"/>
    <col min="2" max="2" width="20.90625" style="1" customWidth="1"/>
    <col min="3" max="3" width="36.90625" style="1" customWidth="1"/>
    <col min="4" max="4" width="11.453125" style="1" bestFit="1" customWidth="1"/>
    <col min="5" max="5" width="10.7265625" style="1" bestFit="1" customWidth="1"/>
    <col min="6" max="6" width="11.453125" style="1" bestFit="1" customWidth="1"/>
    <col min="7" max="16384" width="8.81640625" style="1"/>
  </cols>
  <sheetData>
    <row r="1" spans="1:6" ht="34.5" customHeight="1" x14ac:dyDescent="0.3">
      <c r="A1" s="18" t="s">
        <v>43</v>
      </c>
      <c r="B1" s="18"/>
      <c r="C1" s="18"/>
      <c r="D1" s="18"/>
      <c r="E1" s="18"/>
      <c r="F1" s="18"/>
    </row>
    <row r="2" spans="1:6" ht="49" customHeight="1" x14ac:dyDescent="0.35">
      <c r="A2" s="19" t="s">
        <v>0</v>
      </c>
      <c r="B2" s="19"/>
      <c r="C2" s="19"/>
      <c r="D2" s="19"/>
      <c r="E2" s="19"/>
      <c r="F2" s="19"/>
    </row>
    <row r="3" spans="1:6" x14ac:dyDescent="0.3">
      <c r="A3" s="3"/>
      <c r="B3" s="3"/>
      <c r="C3" s="3"/>
      <c r="D3" s="3"/>
      <c r="E3" s="3"/>
    </row>
    <row r="4" spans="1:6" ht="39" x14ac:dyDescent="0.3">
      <c r="A4" s="7" t="s">
        <v>1</v>
      </c>
      <c r="B4" s="8" t="s">
        <v>2</v>
      </c>
      <c r="C4" s="8" t="s">
        <v>3</v>
      </c>
      <c r="D4" s="9" t="s">
        <v>4</v>
      </c>
      <c r="E4" s="9" t="s">
        <v>44</v>
      </c>
      <c r="F4" s="9" t="s">
        <v>5</v>
      </c>
    </row>
    <row r="5" spans="1:6" ht="25" x14ac:dyDescent="0.3">
      <c r="A5" s="10">
        <v>1</v>
      </c>
      <c r="B5" s="4" t="s">
        <v>6</v>
      </c>
      <c r="C5" s="2" t="s">
        <v>50</v>
      </c>
      <c r="D5" s="5">
        <v>321902</v>
      </c>
      <c r="E5" s="5">
        <v>15189</v>
      </c>
      <c r="F5" s="6">
        <f>D5+E5</f>
        <v>337091</v>
      </c>
    </row>
    <row r="6" spans="1:6" ht="37.5" x14ac:dyDescent="0.3">
      <c r="A6" s="10">
        <v>2</v>
      </c>
      <c r="B6" s="4" t="s">
        <v>7</v>
      </c>
      <c r="C6" s="2" t="s">
        <v>50</v>
      </c>
      <c r="D6" s="5">
        <v>155759</v>
      </c>
      <c r="E6" s="5">
        <v>18775</v>
      </c>
      <c r="F6" s="6">
        <f>D6+E6</f>
        <v>174534</v>
      </c>
    </row>
    <row r="7" spans="1:6" ht="25" x14ac:dyDescent="0.3">
      <c r="A7" s="10">
        <v>3</v>
      </c>
      <c r="B7" s="14" t="s">
        <v>8</v>
      </c>
      <c r="C7" s="2" t="s">
        <v>9</v>
      </c>
      <c r="D7" s="15">
        <v>1071620</v>
      </c>
      <c r="E7" s="15">
        <v>124653</v>
      </c>
      <c r="F7" s="16">
        <f>D7+E7</f>
        <v>1196273</v>
      </c>
    </row>
    <row r="8" spans="1:6" ht="25" x14ac:dyDescent="0.3">
      <c r="A8" s="10">
        <v>4</v>
      </c>
      <c r="B8" s="14"/>
      <c r="C8" s="2" t="s">
        <v>10</v>
      </c>
      <c r="D8" s="15"/>
      <c r="E8" s="15"/>
      <c r="F8" s="16"/>
    </row>
    <row r="9" spans="1:6" ht="25" x14ac:dyDescent="0.3">
      <c r="A9" s="10">
        <v>5</v>
      </c>
      <c r="B9" s="14"/>
      <c r="C9" s="2" t="s">
        <v>11</v>
      </c>
      <c r="D9" s="15"/>
      <c r="E9" s="15"/>
      <c r="F9" s="16"/>
    </row>
    <row r="10" spans="1:6" ht="25" x14ac:dyDescent="0.3">
      <c r="A10" s="10">
        <v>6</v>
      </c>
      <c r="B10" s="14"/>
      <c r="C10" s="2" t="s">
        <v>12</v>
      </c>
      <c r="D10" s="15"/>
      <c r="E10" s="15"/>
      <c r="F10" s="16"/>
    </row>
    <row r="11" spans="1:6" ht="25" x14ac:dyDescent="0.3">
      <c r="A11" s="10">
        <v>7</v>
      </c>
      <c r="B11" s="14"/>
      <c r="C11" s="2" t="s">
        <v>13</v>
      </c>
      <c r="D11" s="15"/>
      <c r="E11" s="15"/>
      <c r="F11" s="16"/>
    </row>
    <row r="12" spans="1:6" ht="25" x14ac:dyDescent="0.3">
      <c r="A12" s="10">
        <v>9</v>
      </c>
      <c r="B12" s="14"/>
      <c r="C12" s="2" t="s">
        <v>51</v>
      </c>
      <c r="D12" s="15"/>
      <c r="E12" s="15"/>
      <c r="F12" s="16"/>
    </row>
    <row r="13" spans="1:6" ht="25" x14ac:dyDescent="0.3">
      <c r="A13" s="10">
        <v>10</v>
      </c>
      <c r="B13" s="14" t="s">
        <v>15</v>
      </c>
      <c r="C13" s="2" t="s">
        <v>16</v>
      </c>
      <c r="D13" s="15">
        <v>522311</v>
      </c>
      <c r="E13" s="15">
        <v>74309</v>
      </c>
      <c r="F13" s="16">
        <f>D13+E13</f>
        <v>596620</v>
      </c>
    </row>
    <row r="14" spans="1:6" ht="25" x14ac:dyDescent="0.3">
      <c r="A14" s="10">
        <v>11</v>
      </c>
      <c r="B14" s="14"/>
      <c r="C14" s="2" t="s">
        <v>17</v>
      </c>
      <c r="D14" s="15"/>
      <c r="E14" s="15"/>
      <c r="F14" s="16"/>
    </row>
    <row r="15" spans="1:6" ht="25" x14ac:dyDescent="0.3">
      <c r="A15" s="10">
        <v>12</v>
      </c>
      <c r="B15" s="14"/>
      <c r="C15" s="2" t="s">
        <v>18</v>
      </c>
      <c r="D15" s="15"/>
      <c r="E15" s="15"/>
      <c r="F15" s="16"/>
    </row>
    <row r="16" spans="1:6" ht="25" x14ac:dyDescent="0.3">
      <c r="A16" s="10">
        <v>13</v>
      </c>
      <c r="B16" s="14"/>
      <c r="C16" s="2" t="s">
        <v>19</v>
      </c>
      <c r="D16" s="15"/>
      <c r="E16" s="15"/>
      <c r="F16" s="16"/>
    </row>
    <row r="17" spans="1:6" ht="25" x14ac:dyDescent="0.3">
      <c r="A17" s="10">
        <v>14</v>
      </c>
      <c r="B17" s="14"/>
      <c r="C17" s="2" t="s">
        <v>20</v>
      </c>
      <c r="D17" s="15"/>
      <c r="E17" s="15"/>
      <c r="F17" s="16"/>
    </row>
    <row r="18" spans="1:6" ht="25" x14ac:dyDescent="0.3">
      <c r="A18" s="10">
        <v>15</v>
      </c>
      <c r="B18" s="14"/>
      <c r="C18" s="2" t="s">
        <v>21</v>
      </c>
      <c r="D18" s="15"/>
      <c r="E18" s="15"/>
      <c r="F18" s="16"/>
    </row>
    <row r="19" spans="1:6" ht="25" x14ac:dyDescent="0.3">
      <c r="A19" s="10">
        <v>16</v>
      </c>
      <c r="B19" s="14"/>
      <c r="C19" s="2" t="s">
        <v>22</v>
      </c>
      <c r="D19" s="15"/>
      <c r="E19" s="15"/>
      <c r="F19" s="16"/>
    </row>
    <row r="20" spans="1:6" ht="25" x14ac:dyDescent="0.3">
      <c r="A20" s="10">
        <v>17</v>
      </c>
      <c r="B20" s="14"/>
      <c r="C20" s="2" t="s">
        <v>23</v>
      </c>
      <c r="D20" s="15"/>
      <c r="E20" s="15"/>
      <c r="F20" s="16"/>
    </row>
    <row r="21" spans="1:6" ht="25" x14ac:dyDescent="0.3">
      <c r="A21" s="10">
        <v>18</v>
      </c>
      <c r="B21" s="14"/>
      <c r="C21" s="2" t="s">
        <v>24</v>
      </c>
      <c r="D21" s="15"/>
      <c r="E21" s="15"/>
      <c r="F21" s="16"/>
    </row>
    <row r="22" spans="1:6" ht="25" x14ac:dyDescent="0.3">
      <c r="A22" s="10">
        <v>19</v>
      </c>
      <c r="B22" s="14"/>
      <c r="C22" s="2" t="s">
        <v>52</v>
      </c>
      <c r="D22" s="15"/>
      <c r="E22" s="15"/>
      <c r="F22" s="16"/>
    </row>
    <row r="23" spans="1:6" ht="37.5" x14ac:dyDescent="0.3">
      <c r="A23" s="10">
        <v>20</v>
      </c>
      <c r="B23" s="4" t="s">
        <v>25</v>
      </c>
      <c r="C23" s="2" t="s">
        <v>50</v>
      </c>
      <c r="D23" s="5">
        <v>10384</v>
      </c>
      <c r="E23" s="5">
        <v>1116</v>
      </c>
      <c r="F23" s="6">
        <f>D23+E23</f>
        <v>11500</v>
      </c>
    </row>
    <row r="24" spans="1:6" ht="25" x14ac:dyDescent="0.3">
      <c r="A24" s="10">
        <v>21</v>
      </c>
      <c r="B24" s="4" t="s">
        <v>26</v>
      </c>
      <c r="C24" s="2" t="s">
        <v>50</v>
      </c>
      <c r="D24" s="5">
        <v>435086</v>
      </c>
      <c r="E24" s="5">
        <v>25258</v>
      </c>
      <c r="F24" s="6">
        <f t="shared" ref="F24:F34" si="0">D24+E24</f>
        <v>460344</v>
      </c>
    </row>
    <row r="25" spans="1:6" ht="25" x14ac:dyDescent="0.3">
      <c r="A25" s="10">
        <v>22</v>
      </c>
      <c r="B25" s="4" t="s">
        <v>27</v>
      </c>
      <c r="C25" s="2" t="s">
        <v>28</v>
      </c>
      <c r="D25" s="5">
        <v>9345</v>
      </c>
      <c r="E25" s="5">
        <v>995</v>
      </c>
      <c r="F25" s="6">
        <f t="shared" si="0"/>
        <v>10340</v>
      </c>
    </row>
    <row r="26" spans="1:6" ht="25" x14ac:dyDescent="0.3">
      <c r="A26" s="10">
        <v>23</v>
      </c>
      <c r="B26" s="4" t="s">
        <v>29</v>
      </c>
      <c r="C26" s="2" t="s">
        <v>30</v>
      </c>
      <c r="D26" s="5">
        <v>4673</v>
      </c>
      <c r="E26" s="5">
        <v>482</v>
      </c>
      <c r="F26" s="6">
        <f t="shared" si="0"/>
        <v>5155</v>
      </c>
    </row>
    <row r="27" spans="1:6" ht="25" x14ac:dyDescent="0.3">
      <c r="A27" s="10">
        <v>24</v>
      </c>
      <c r="B27" s="4" t="s">
        <v>45</v>
      </c>
      <c r="C27" s="2" t="s">
        <v>14</v>
      </c>
      <c r="D27" s="5">
        <v>6482</v>
      </c>
      <c r="E27" s="5">
        <v>693</v>
      </c>
      <c r="F27" s="6">
        <f t="shared" si="0"/>
        <v>7175</v>
      </c>
    </row>
    <row r="28" spans="1:6" ht="25" x14ac:dyDescent="0.3">
      <c r="A28" s="10">
        <v>25</v>
      </c>
      <c r="B28" s="4" t="s">
        <v>46</v>
      </c>
      <c r="C28" s="2" t="s">
        <v>47</v>
      </c>
      <c r="D28" s="5">
        <v>7985</v>
      </c>
      <c r="E28" s="5">
        <v>844</v>
      </c>
      <c r="F28" s="6">
        <f t="shared" si="0"/>
        <v>8829</v>
      </c>
    </row>
    <row r="29" spans="1:6" ht="25" x14ac:dyDescent="0.3">
      <c r="A29" s="10">
        <v>26</v>
      </c>
      <c r="B29" s="4" t="s">
        <v>31</v>
      </c>
      <c r="C29" s="2" t="s">
        <v>32</v>
      </c>
      <c r="D29" s="5">
        <v>5711</v>
      </c>
      <c r="E29" s="5">
        <v>603</v>
      </c>
      <c r="F29" s="6">
        <f t="shared" si="0"/>
        <v>6314</v>
      </c>
    </row>
    <row r="30" spans="1:6" ht="25" x14ac:dyDescent="0.3">
      <c r="A30" s="10">
        <v>27</v>
      </c>
      <c r="B30" s="4" t="s">
        <v>33</v>
      </c>
      <c r="C30" s="2" t="s">
        <v>34</v>
      </c>
      <c r="D30" s="5">
        <v>6750</v>
      </c>
      <c r="E30" s="5">
        <v>724</v>
      </c>
      <c r="F30" s="6">
        <f t="shared" si="0"/>
        <v>7474</v>
      </c>
    </row>
    <row r="31" spans="1:6" ht="25" x14ac:dyDescent="0.3">
      <c r="A31" s="10">
        <v>28</v>
      </c>
      <c r="B31" s="4" t="s">
        <v>48</v>
      </c>
      <c r="C31" s="2" t="s">
        <v>49</v>
      </c>
      <c r="D31" s="5">
        <v>9591</v>
      </c>
      <c r="E31" s="5">
        <v>1025</v>
      </c>
      <c r="F31" s="6">
        <f t="shared" si="0"/>
        <v>10616</v>
      </c>
    </row>
    <row r="32" spans="1:6" ht="25" x14ac:dyDescent="0.3">
      <c r="A32" s="10">
        <v>29</v>
      </c>
      <c r="B32" s="4" t="s">
        <v>35</v>
      </c>
      <c r="C32" s="2" t="s">
        <v>36</v>
      </c>
      <c r="D32" s="5">
        <v>58150</v>
      </c>
      <c r="E32" s="5">
        <v>6034</v>
      </c>
      <c r="F32" s="6">
        <f t="shared" si="0"/>
        <v>64184</v>
      </c>
    </row>
    <row r="33" spans="1:6" ht="25" x14ac:dyDescent="0.3">
      <c r="A33" s="10">
        <v>30</v>
      </c>
      <c r="B33" s="4" t="s">
        <v>37</v>
      </c>
      <c r="C33" s="2" t="s">
        <v>38</v>
      </c>
      <c r="D33" s="5">
        <v>8826</v>
      </c>
      <c r="E33" s="5">
        <v>935</v>
      </c>
      <c r="F33" s="6">
        <f t="shared" si="0"/>
        <v>9761</v>
      </c>
    </row>
    <row r="34" spans="1:6" ht="25" x14ac:dyDescent="0.3">
      <c r="A34" s="10">
        <v>31</v>
      </c>
      <c r="B34" s="4" t="s">
        <v>39</v>
      </c>
      <c r="C34" s="2" t="s">
        <v>40</v>
      </c>
      <c r="D34" s="5">
        <v>128760</v>
      </c>
      <c r="E34" s="5">
        <v>30086</v>
      </c>
      <c r="F34" s="6">
        <f t="shared" si="0"/>
        <v>158846</v>
      </c>
    </row>
    <row r="35" spans="1:6" x14ac:dyDescent="0.3">
      <c r="A35" s="11"/>
      <c r="B35" s="12" t="s">
        <v>41</v>
      </c>
      <c r="C35" s="12"/>
      <c r="D35" s="13">
        <f>SUM(D5:D34)</f>
        <v>2763335</v>
      </c>
      <c r="E35" s="13">
        <f>SUM(E5:E34)</f>
        <v>301721</v>
      </c>
      <c r="F35" s="13">
        <f>SUM(F5:F34)</f>
        <v>3065056</v>
      </c>
    </row>
    <row r="36" spans="1:6" ht="27.5" customHeight="1" x14ac:dyDescent="0.3">
      <c r="A36" s="17" t="s">
        <v>42</v>
      </c>
      <c r="B36" s="17"/>
      <c r="C36" s="17"/>
      <c r="D36" s="17"/>
      <c r="E36" s="17"/>
      <c r="F36" s="17"/>
    </row>
    <row r="37" spans="1:6" ht="20" customHeight="1" x14ac:dyDescent="0.3"/>
  </sheetData>
  <sortState xmlns:xlrd2="http://schemas.microsoft.com/office/spreadsheetml/2017/richdata2" ref="A5:E5">
    <sortCondition ref="B5"/>
  </sortState>
  <mergeCells count="11">
    <mergeCell ref="F7:F12"/>
    <mergeCell ref="A36:F36"/>
    <mergeCell ref="A1:F1"/>
    <mergeCell ref="A2:F2"/>
    <mergeCell ref="B7:B12"/>
    <mergeCell ref="D7:D12"/>
    <mergeCell ref="E7:E12"/>
    <mergeCell ref="B13:B22"/>
    <mergeCell ref="D13:D22"/>
    <mergeCell ref="E13:E22"/>
    <mergeCell ref="F13:F22"/>
  </mergeCells>
  <pageMargins left="0.70866141732283472" right="0.70866141732283472" top="0.55118110236220474" bottom="0.55118110236220474" header="0.31496062992125984" footer="0.31496062992125984"/>
  <pageSetup paperSize="9" scale="91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4B6CB1ED938E478EA1CC880B97F4F6" ma:contentTypeVersion="15" ma:contentTypeDescription="Umožňuje vytvoriť nový dokument." ma:contentTypeScope="" ma:versionID="82e76a2cf9431377d655ecc628a4bed0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5718e751925022348635e391b1f0cdc3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4C9A1F-B203-4CC1-8BF9-34874E112C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6AB3A7-639B-4F6E-B860-F385B9B2E380}">
  <ds:schemaRefs>
    <ds:schemaRef ds:uri="http://schemas.microsoft.com/office/2006/metadata/properties"/>
    <ds:schemaRef ds:uri="http://schemas.microsoft.com/office/infopath/2007/PartnerControls"/>
    <ds:schemaRef ds:uri="6bdf28ae-65c4-4f6e-bc50-9bbd2c60ae30"/>
    <ds:schemaRef ds:uri="1761cb37-c33f-42c7-9eeb-6f00cca254d3"/>
  </ds:schemaRefs>
</ds:datastoreItem>
</file>

<file path=customXml/itemProps3.xml><?xml version="1.0" encoding="utf-8"?>
<ds:datastoreItem xmlns:ds="http://schemas.openxmlformats.org/officeDocument/2006/customXml" ds:itemID="{D5878E06-82B8-4711-94B6-73E1C5AF2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SPV 2024</vt:lpstr>
      <vt:lpstr>'SPV 2024'!Názvy_tlače</vt:lpstr>
      <vt:lpstr>'SPV 2024'!Oblasť_tlače</vt:lpstr>
    </vt:vector>
  </TitlesOfParts>
  <Manager/>
  <Company>M?VVA?SR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cp:keywords/>
  <dc:description/>
  <cp:lastModifiedBy>Lýdia Janíčková</cp:lastModifiedBy>
  <cp:revision/>
  <cp:lastPrinted>2025-07-03T09:53:10Z</cp:lastPrinted>
  <dcterms:created xsi:type="dcterms:W3CDTF">2021-11-18T09:40:09Z</dcterms:created>
  <dcterms:modified xsi:type="dcterms:W3CDTF">2025-07-15T08:39:48Z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0x0101009D4B6CB1ED938E478EA1CC880B97F4F6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2024-07-03T14:00:06Z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8e9b86cd-3ff9-4412-b358-62fa272e1859</vt:lpwstr>
  </property>
  <property fmtid="{D5CDD505-2E9C-101B-9397-08002B2CF9AE}" pid="8" name="MSIP_Label_defa4170-0d19-0005-0004-bc88714345d2_ActionId">
    <vt:lpwstr>efb2f04c-ce22-4ae5-a452-54eb2aa0f9ac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ediaServiceImageTags">
    <vt:lpwstr/>
  </property>
</Properties>
</file>