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ávidČihák\Desktop\"/>
    </mc:Choice>
  </mc:AlternateContent>
  <xr:revisionPtr revIDLastSave="0" documentId="13_ncr:1_{8B134A34-5B3D-4800-A969-E5D88FDC5E1C}" xr6:coauthVersionLast="47" xr6:coauthVersionMax="47" xr10:uidLastSave="{00000000-0000-0000-0000-000000000000}"/>
  <bookViews>
    <workbookView xWindow="-108" yWindow="-108" windowWidth="30936" windowHeight="16776" xr2:uid="{8F2DC5B1-47D0-4BE6-85D3-EA6F85EB12A2}"/>
  </bookViews>
  <sheets>
    <sheet name="Zoznam športovcov top tímu 2024" sheetId="1" r:id="rId1"/>
    <sheet name="Hárok1" sheetId="2" state="hidden" r:id="rId2"/>
  </sheets>
  <definedNames>
    <definedName name="_xlnm._FilterDatabase" localSheetId="0" hidden="1">'Zoznam športovcov top tímu 2024'!$A$4:$J$265</definedName>
    <definedName name="_xlnm.Print_Titles" localSheetId="0">'Zoznam športovcov top tímu 2024'!$3:$3</definedName>
    <definedName name="_xlnm.Print_Area" localSheetId="0">'Zoznam športovcov top tímu 2024'!$A$1:$J$275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1" i="1" l="1"/>
  <c r="G131" i="1" s="1"/>
  <c r="G20" i="1" l="1"/>
  <c r="F238" i="1"/>
  <c r="G238" i="1" s="1"/>
  <c r="F242" i="1"/>
  <c r="G242" i="1" s="1"/>
  <c r="F231" i="1"/>
  <c r="G231" i="1" s="1"/>
  <c r="F228" i="1"/>
  <c r="G228" i="1" s="1"/>
  <c r="F246" i="1"/>
  <c r="G246" i="1" s="1"/>
  <c r="F233" i="1"/>
  <c r="G233" i="1" s="1"/>
  <c r="F205" i="1"/>
  <c r="G205" i="1" s="1"/>
  <c r="F178" i="1"/>
  <c r="G178" i="1" s="1"/>
  <c r="F139" i="1"/>
  <c r="G139" i="1" s="1"/>
  <c r="F109" i="1"/>
  <c r="G109" i="1" s="1"/>
  <c r="F96" i="1"/>
  <c r="G96" i="1" s="1"/>
  <c r="I260" i="1" l="1"/>
  <c r="H260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7" i="1"/>
  <c r="F88" i="1"/>
  <c r="F89" i="1"/>
  <c r="F90" i="1"/>
  <c r="F91" i="1"/>
  <c r="F92" i="1"/>
  <c r="F93" i="1"/>
  <c r="F94" i="1"/>
  <c r="F95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2" i="1"/>
  <c r="F133" i="1"/>
  <c r="F134" i="1"/>
  <c r="F135" i="1"/>
  <c r="F136" i="1"/>
  <c r="F137" i="1"/>
  <c r="F138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5" i="1"/>
  <c r="F224" i="1"/>
  <c r="F226" i="1"/>
  <c r="F227" i="1"/>
  <c r="F229" i="1"/>
  <c r="F230" i="1"/>
  <c r="F232" i="1"/>
  <c r="F234" i="1"/>
  <c r="F235" i="1"/>
  <c r="F236" i="1"/>
  <c r="F237" i="1"/>
  <c r="F239" i="1"/>
  <c r="F240" i="1"/>
  <c r="F241" i="1"/>
  <c r="F243" i="1"/>
  <c r="F244" i="1"/>
  <c r="F245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4" i="1" l="1"/>
  <c r="F260" i="1" s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2" i="1"/>
  <c r="G133" i="1"/>
  <c r="G134" i="1"/>
  <c r="G135" i="1"/>
  <c r="G136" i="1"/>
  <c r="G137" i="1"/>
  <c r="G138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5" i="1"/>
  <c r="G224" i="1"/>
  <c r="G226" i="1"/>
  <c r="G227" i="1"/>
  <c r="G229" i="1"/>
  <c r="G230" i="1"/>
  <c r="G232" i="1"/>
  <c r="G234" i="1"/>
  <c r="G235" i="1"/>
  <c r="G236" i="1"/>
  <c r="G237" i="1"/>
  <c r="G239" i="1"/>
  <c r="G240" i="1"/>
  <c r="G241" i="1"/>
  <c r="G243" i="1"/>
  <c r="G244" i="1"/>
  <c r="G245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E260" i="1"/>
  <c r="G4" i="1" l="1"/>
  <c r="G260" i="1" s="1"/>
</calcChain>
</file>

<file path=xl/sharedStrings.xml><?xml version="1.0" encoding="utf-8"?>
<sst xmlns="http://schemas.openxmlformats.org/spreadsheetml/2006/main" count="806" uniqueCount="477">
  <si>
    <t>PČ</t>
  </si>
  <si>
    <t>Názov organizácie</t>
  </si>
  <si>
    <t>Priezvisko a meno športovca</t>
  </si>
  <si>
    <t>Pozn.</t>
  </si>
  <si>
    <t>DEAFLYMPIJSKÝ VÝBOR SLOVENSKA</t>
  </si>
  <si>
    <t>Antušeková Martina</t>
  </si>
  <si>
    <t>Birošová Tereza</t>
  </si>
  <si>
    <t>Jánošíková Jana</t>
  </si>
  <si>
    <t>Jelínek Rastislav</t>
  </si>
  <si>
    <t>Keinath Thomas</t>
  </si>
  <si>
    <t>Krištofičová Ivana</t>
  </si>
  <si>
    <t>Lepótová Amália</t>
  </si>
  <si>
    <t>Petrovič Peter</t>
  </si>
  <si>
    <t>Štetková Ema</t>
  </si>
  <si>
    <t>Vaco Marek</t>
  </si>
  <si>
    <t>Láskavá Bianka</t>
  </si>
  <si>
    <t>Soták Ján</t>
  </si>
  <si>
    <t>Tichá Aneta</t>
  </si>
  <si>
    <t>Slovenská boxerská federácia</t>
  </si>
  <si>
    <t>Ďuríková Nicole</t>
  </si>
  <si>
    <t>Horváth Roman</t>
  </si>
  <si>
    <t>Jedináková Miroslava</t>
  </si>
  <si>
    <t>Kostúr Joseph</t>
  </si>
  <si>
    <t>Kubalová Tamara</t>
  </si>
  <si>
    <t>Tankó Viliam</t>
  </si>
  <si>
    <t>Vymyslický Lukáš</t>
  </si>
  <si>
    <t>Slovenská golfová asociácia</t>
  </si>
  <si>
    <t>Sabbatini Rory</t>
  </si>
  <si>
    <t>Slovenská gymnastická federácia</t>
  </si>
  <si>
    <t>Dobrocká Lucia</t>
  </si>
  <si>
    <t>Slovenská kanoistika</t>
  </si>
  <si>
    <t>Baláž Samuel</t>
  </si>
  <si>
    <t>Beňuš Matej</t>
  </si>
  <si>
    <t>Botek Adam</t>
  </si>
  <si>
    <t>Bugár Reka</t>
  </si>
  <si>
    <t>Čulenová Dagmar</t>
  </si>
  <si>
    <t>Doktorík Dominik</t>
  </si>
  <si>
    <t>Dorner Milan</t>
  </si>
  <si>
    <t>Gavorová Hana</t>
  </si>
  <si>
    <t>Glejteková Simona</t>
  </si>
  <si>
    <t>Grigar Jakub</t>
  </si>
  <si>
    <t>Halčin Martin</t>
  </si>
  <si>
    <t>Husariková Diana</t>
  </si>
  <si>
    <t>Chlebová Ivana</t>
  </si>
  <si>
    <t>Ivanecký Jaromír</t>
  </si>
  <si>
    <t>Kizek Peter</t>
  </si>
  <si>
    <t>Kmeťová Ivana</t>
  </si>
  <si>
    <t>Krajčí Samuel</t>
  </si>
  <si>
    <t>Luknárová Emanuela</t>
  </si>
  <si>
    <t>Macúš Ondrej</t>
  </si>
  <si>
    <t>Mintálová Eliška</t>
  </si>
  <si>
    <t>Mirgorodský Marko</t>
  </si>
  <si>
    <t>Muková Alena</t>
  </si>
  <si>
    <t>Myšák Denis</t>
  </si>
  <si>
    <t>Paňková Zuzana</t>
  </si>
  <si>
    <t>Petrušová Mariana</t>
  </si>
  <si>
    <t>Rumanský Richard</t>
  </si>
  <si>
    <t>Ružič Patrik</t>
  </si>
  <si>
    <t>Sidová Bianka</t>
  </si>
  <si>
    <t>Slafkovský Alexander</t>
  </si>
  <si>
    <t>Stanko Filip</t>
  </si>
  <si>
    <t>Stanovská Soňa</t>
  </si>
  <si>
    <t>Strýček Eduard</t>
  </si>
  <si>
    <t>Štaffen Dávid</t>
  </si>
  <si>
    <t>Švecová Romana</t>
  </si>
  <si>
    <t>Vlček Erik</t>
  </si>
  <si>
    <t>Zalka Csaba</t>
  </si>
  <si>
    <t>Kohút Tomáš</t>
  </si>
  <si>
    <t>Vaculík Martin</t>
  </si>
  <si>
    <t>Chochlíková Monika</t>
  </si>
  <si>
    <t>Slovenská plavecká federácia</t>
  </si>
  <si>
    <t>Dikács Bence</t>
  </si>
  <si>
    <t>Diky Chiara</t>
  </si>
  <si>
    <t>Folťan Patrik</t>
  </si>
  <si>
    <t>Nagy Richard</t>
  </si>
  <si>
    <t>Podmaníková Andrea</t>
  </si>
  <si>
    <t>Slušná Lilian</t>
  </si>
  <si>
    <t>štafeta - plávanie</t>
  </si>
  <si>
    <t>Trníková Nikoleta</t>
  </si>
  <si>
    <t>Slovenská skialpinistická asociácia</t>
  </si>
  <si>
    <t>Jagerčíková Marianna</t>
  </si>
  <si>
    <t>Slovenská triatlonová únia</t>
  </si>
  <si>
    <t>Kubo Ondrej</t>
  </si>
  <si>
    <t>Vráblová Margaréta</t>
  </si>
  <si>
    <t>Slovenský atletický zväz</t>
  </si>
  <si>
    <t>Fraňo Peter</t>
  </si>
  <si>
    <t>Morvay Michal</t>
  </si>
  <si>
    <t>Šula Karel</t>
  </si>
  <si>
    <t>Úradník Miroslav</t>
  </si>
  <si>
    <t>Volko Ján</t>
  </si>
  <si>
    <t>Slovenský horolezecký spolok JAMES</t>
  </si>
  <si>
    <t>Buršíková Martina</t>
  </si>
  <si>
    <t>Michalková Lujza</t>
  </si>
  <si>
    <t>Slovenský lukostrelecký zväz</t>
  </si>
  <si>
    <t>Baránková Denisa</t>
  </si>
  <si>
    <t>Bošanský Jozef</t>
  </si>
  <si>
    <t>Málek Peter</t>
  </si>
  <si>
    <t>Slovenský paralympijský výbor</t>
  </si>
  <si>
    <t>Blattnerová Tatiana</t>
  </si>
  <si>
    <t>Čuchran Ladislav</t>
  </si>
  <si>
    <t>Kopčík Štefan</t>
  </si>
  <si>
    <t>Kuřeja Marián</t>
  </si>
  <si>
    <t>Laczkó Dušan</t>
  </si>
  <si>
    <t>Malenovský Radoslav</t>
  </si>
  <si>
    <t>Marinov Filip</t>
  </si>
  <si>
    <t>Vadovičová Veronika</t>
  </si>
  <si>
    <t>Slovenský stolnotenisový zväz</t>
  </si>
  <si>
    <t>Balážová Barbora</t>
  </si>
  <si>
    <t>družstvo - dospelí - ženy</t>
  </si>
  <si>
    <t>družstvo - Umax. - muži</t>
  </si>
  <si>
    <t>Pištej Ľubomír</t>
  </si>
  <si>
    <t>Slovenský strelecký zväz</t>
  </si>
  <si>
    <t>Barteková Danka</t>
  </si>
  <si>
    <t>Copák Marek</t>
  </si>
  <si>
    <t>dvojica - skeet mix (dospelí)</t>
  </si>
  <si>
    <t>dvojica - trap mix (dospelí)</t>
  </si>
  <si>
    <t>Hocková Miroslava</t>
  </si>
  <si>
    <t>Hocková Vanesa</t>
  </si>
  <si>
    <t>Holko Ondrej</t>
  </si>
  <si>
    <t>Hruška Daniel</t>
  </si>
  <si>
    <t>Jány Patrik</t>
  </si>
  <si>
    <t>Kostúr Marek</t>
  </si>
  <si>
    <t>Kortišová Emma</t>
  </si>
  <si>
    <t>Kovačócy Marián</t>
  </si>
  <si>
    <t>Ňakatová Zuzana</t>
  </si>
  <si>
    <t>Novotná Kamila</t>
  </si>
  <si>
    <t>Špotáková Jana</t>
  </si>
  <si>
    <t>Tóth Timotej</t>
  </si>
  <si>
    <t>Tužinský Juraj</t>
  </si>
  <si>
    <t>Zajíčková Adriana</t>
  </si>
  <si>
    <t>Slovenský šermiarsky zväz</t>
  </si>
  <si>
    <t>Slovenský tenisový zväz</t>
  </si>
  <si>
    <t>Daubnerová Nikola</t>
  </si>
  <si>
    <t>Jamrichová Renáta</t>
  </si>
  <si>
    <t>Naď Peter</t>
  </si>
  <si>
    <t>Vargová Nina</t>
  </si>
  <si>
    <t>Slovenský veslársky zväz</t>
  </si>
  <si>
    <t>Strečanský Peter</t>
  </si>
  <si>
    <t>Slovenský zápasnícky zväz</t>
  </si>
  <si>
    <t>Gulaev Akhsarbek</t>
  </si>
  <si>
    <t>Hegedus Réka</t>
  </si>
  <si>
    <t>Jakšík Adam</t>
  </si>
  <si>
    <t>Makoev Boris</t>
  </si>
  <si>
    <t>Mikécz Robin</t>
  </si>
  <si>
    <t>Salkazanov Tajmuraz</t>
  </si>
  <si>
    <t>Slovenský zväz biatlonu</t>
  </si>
  <si>
    <t>Borguľa Jakub</t>
  </si>
  <si>
    <t>Kapustová Ema</t>
  </si>
  <si>
    <t>Remeňová Mária</t>
  </si>
  <si>
    <t>Remeňová Zuzana</t>
  </si>
  <si>
    <t>štafeta - biatlon - juniori</t>
  </si>
  <si>
    <t>štafeta - biatlon - juniorky</t>
  </si>
  <si>
    <t>Slovenský zväz cyklistiky</t>
  </si>
  <si>
    <t>Bačíková Alžbeta</t>
  </si>
  <si>
    <t>Baránek Rastislav</t>
  </si>
  <si>
    <t>Jenčušová Nora</t>
  </si>
  <si>
    <t>Jurík Martin</t>
  </si>
  <si>
    <t>Maniková Dominika</t>
  </si>
  <si>
    <t>Sagan Peter</t>
  </si>
  <si>
    <t>Svrček Martin</t>
  </si>
  <si>
    <t>Slovenský zväz jachtingu</t>
  </si>
  <si>
    <t>Pollák Patrik</t>
  </si>
  <si>
    <t>Slovenský zväz judo</t>
  </si>
  <si>
    <t>Maťašeje Benjamín</t>
  </si>
  <si>
    <t>Kopúňová Miroslava</t>
  </si>
  <si>
    <t>Kvasnicová Nina</t>
  </si>
  <si>
    <t>Suchánková Ingrida</t>
  </si>
  <si>
    <t>Filipová Alexandra</t>
  </si>
  <si>
    <t>Slovenský zväz sánkarov</t>
  </si>
  <si>
    <t>Slovenský zväz telesne postihnutých športovcov</t>
  </si>
  <si>
    <t>družstvo - boccia (BC4)</t>
  </si>
  <si>
    <t>dvojica - curling na vozíku (telesne postihnutí)</t>
  </si>
  <si>
    <t>Jambor Miroslav</t>
  </si>
  <si>
    <t>Kánová Alena</t>
  </si>
  <si>
    <t>Král Tomáš</t>
  </si>
  <si>
    <t>Kurilák Rastislav</t>
  </si>
  <si>
    <t>Ludrovský Martin</t>
  </si>
  <si>
    <t>Mezík Róbert</t>
  </si>
  <si>
    <t>Mihálik Peter</t>
  </si>
  <si>
    <t>Riapoš Ján</t>
  </si>
  <si>
    <t>Strehársky Martin</t>
  </si>
  <si>
    <t>Trávníček Boris</t>
  </si>
  <si>
    <t>Slovenský zväz vzpierania</t>
  </si>
  <si>
    <t>Cabala Sebastián</t>
  </si>
  <si>
    <t>Zväz slovenského kolieskového korčulovania</t>
  </si>
  <si>
    <t>Tury Richard</t>
  </si>
  <si>
    <t>Zväz slovenského lyžovania</t>
  </si>
  <si>
    <t>Gašková Vanesa</t>
  </si>
  <si>
    <t>Haraus Miroslav + navádzač</t>
  </si>
  <si>
    <t>Krako Jakub + navádzač</t>
  </si>
  <si>
    <t>Kubačka Marek + navádzač</t>
  </si>
  <si>
    <t>Rexová Alexandra + navádzač</t>
  </si>
  <si>
    <t>Smaržová Petra</t>
  </si>
  <si>
    <t>Vlhová Petra</t>
  </si>
  <si>
    <t>SPOLU</t>
  </si>
  <si>
    <t>Návrh na schválenie bol spracovaný v súlade s príslušnými ustanoveniami zákona č. 440/2015 Z. z. o športe a o zmene a doplnení niektorých zákonov v znení neskorších predpisov (ďalej len "zákon o športe") a ďalšími všeobecne záväznými predpismi.</t>
  </si>
  <si>
    <t>Schválené
(eur)</t>
  </si>
  <si>
    <t>Spracovateľ, dátum, podpis</t>
  </si>
  <si>
    <t>Parafujúci, dátum, podpis</t>
  </si>
  <si>
    <t>Schvaľovateľ, dátum, podpis</t>
  </si>
  <si>
    <t>Meno, priezvisko, titul, funkcia:</t>
  </si>
  <si>
    <t>Peter Dedík, Mgr. PhD.,  
generálny riaditeľ sekcie športu</t>
  </si>
  <si>
    <t>Lýdia Gojda, Mgr., 
štátny radca</t>
  </si>
  <si>
    <t>Ján Taraba, Ing., riaditeľ odboru ekonomických činností v športe</t>
  </si>
  <si>
    <t>Ján Krišanda, Mgr., 
štátny tajomník III.</t>
  </si>
  <si>
    <t>Tomáš Drucker, JUDr. Ing., 
minister</t>
  </si>
  <si>
    <t>Príspevok športovcom top tímu na rok 2024</t>
  </si>
  <si>
    <t>Výsledok</t>
  </si>
  <si>
    <t>Federič Filip</t>
  </si>
  <si>
    <t>Chladoňová Viktória</t>
  </si>
  <si>
    <t>Rovder Pavol</t>
  </si>
  <si>
    <t>Draganovská Martina</t>
  </si>
  <si>
    <t>Dudušová Rebeka</t>
  </si>
  <si>
    <t>Sečkárová Barbora</t>
  </si>
  <si>
    <t>Silvester Silvia</t>
  </si>
  <si>
    <t>Stachová Jana</t>
  </si>
  <si>
    <t>Wildová Diana</t>
  </si>
  <si>
    <t>Slovenská asociácia fitnes, kulturistiky a silového trojboja (n)</t>
  </si>
  <si>
    <t>Bábik Martin</t>
  </si>
  <si>
    <t>Lepi Máté</t>
  </si>
  <si>
    <t>Marsal Máté</t>
  </si>
  <si>
    <t>Szabó Maximilián</t>
  </si>
  <si>
    <t>Bergendi Marko</t>
  </si>
  <si>
    <t>Tóth Ludovít</t>
  </si>
  <si>
    <t>Gacsal Ákos</t>
  </si>
  <si>
    <t>Ševčík Jakub</t>
  </si>
  <si>
    <t>Slovenský zväz Karate (n)</t>
  </si>
  <si>
    <t>Slovenský zväz kickboxu (n)</t>
  </si>
  <si>
    <t>Slovenský lukostrelecký zväz (n)</t>
  </si>
  <si>
    <t>Slovenská motocyklová federácia (n)</t>
  </si>
  <si>
    <t>Holenda Viliam</t>
  </si>
  <si>
    <t>Kubová Alžbeta</t>
  </si>
  <si>
    <t>Bernathova Michaela</t>
  </si>
  <si>
    <t>Krajčovičová Lea</t>
  </si>
  <si>
    <t>Hrnčárová Alexandra</t>
  </si>
  <si>
    <t>Ivan Teresa</t>
  </si>
  <si>
    <t>Košťál Samuel</t>
  </si>
  <si>
    <t>Strapeková Žofia</t>
  </si>
  <si>
    <t>Tišťan Tibor</t>
  </si>
  <si>
    <t>Skupek Marián</t>
  </si>
  <si>
    <t>Horná Ivana</t>
  </si>
  <si>
    <t>dvojica - skialpinizmus (dospelí mix)</t>
  </si>
  <si>
    <t>Šiarnik Jakub</t>
  </si>
  <si>
    <t>družstvo - Umax. - ženy</t>
  </si>
  <si>
    <t>Mohyla Marco</t>
  </si>
  <si>
    <t>Pešková Demién Daniela</t>
  </si>
  <si>
    <t>Štefečeková Rehák Zuzana</t>
  </si>
  <si>
    <t>Štibravá Monika</t>
  </si>
  <si>
    <t>družstvo - fleuret (juniori - muži)</t>
  </si>
  <si>
    <t>Lančarič Branislav</t>
  </si>
  <si>
    <t>Kysela Eliáš</t>
  </si>
  <si>
    <t>Slobodová Lea</t>
  </si>
  <si>
    <t>Csejtey Richard</t>
  </si>
  <si>
    <t>Kuril Patrik</t>
  </si>
  <si>
    <t>Masaryk Tomáš</t>
  </si>
  <si>
    <t>Metelka Jozef</t>
  </si>
  <si>
    <t>Krajčí Michal</t>
  </si>
  <si>
    <t>Privara Benjamín Peter</t>
  </si>
  <si>
    <t>Šramková Tamara</t>
  </si>
  <si>
    <t>Slovenská Muaythai asociácia (n)</t>
  </si>
  <si>
    <t>Slovenská triatlonová únia (n)</t>
  </si>
  <si>
    <t>Basych Khrystyna</t>
  </si>
  <si>
    <t>Meszároš Martin Róbert</t>
  </si>
  <si>
    <t>Gajanová Gabriela</t>
  </si>
  <si>
    <t>Ádam Viktor</t>
  </si>
  <si>
    <t>Fízeľ Márius</t>
  </si>
  <si>
    <t>Strečko Ondrej</t>
  </si>
  <si>
    <t>Jaroš Samuel</t>
  </si>
  <si>
    <t>Novotná Eva</t>
  </si>
  <si>
    <t>Ruffíni Robert</t>
  </si>
  <si>
    <t>Ďuriš Matúš</t>
  </si>
  <si>
    <t>3. miesto DH (1. štvrťrok 2024)</t>
  </si>
  <si>
    <t>Duša Matej</t>
  </si>
  <si>
    <t>Slovenský krasokorčuliarsky zväz</t>
  </si>
  <si>
    <t>Hagara Adam</t>
  </si>
  <si>
    <t>3. miesto MSJ (1. štvrťrok 2024)</t>
  </si>
  <si>
    <t>Bátovská Fialková Paulína</t>
  </si>
  <si>
    <t>Wang Yang</t>
  </si>
  <si>
    <t>Kubín Róbert</t>
  </si>
  <si>
    <t>Triebeľová Jessica</t>
  </si>
  <si>
    <t>Lovašová Bibiana</t>
  </si>
  <si>
    <t>Molnár Zsuzsanna</t>
  </si>
  <si>
    <t>Forster Viktória</t>
  </si>
  <si>
    <t>Burzalová Hana</t>
  </si>
  <si>
    <t>Černý Dominik</t>
  </si>
  <si>
    <t>Bátovský Jakub</t>
  </si>
  <si>
    <t>Slezáková Rebecca</t>
  </si>
  <si>
    <t>Tománková Lenka</t>
  </si>
  <si>
    <t>Tománková Patrícia</t>
  </si>
  <si>
    <t>Arpáš Samuel</t>
  </si>
  <si>
    <t>Macura Vladimír</t>
  </si>
  <si>
    <t>Viktorínová Natália</t>
  </si>
  <si>
    <t>Pagáčik Filip</t>
  </si>
  <si>
    <t>Földešiová Viktória</t>
  </si>
  <si>
    <t>Pohánková Mia</t>
  </si>
  <si>
    <t>Krížová Lili Kristína</t>
  </si>
  <si>
    <t>Martikán Michal</t>
  </si>
  <si>
    <t>Kuzminová Anastasiya</t>
  </si>
  <si>
    <t>*</t>
  </si>
  <si>
    <t>* ukončená reprezentačná kariéra</t>
  </si>
  <si>
    <t>**</t>
  </si>
  <si>
    <t>** neobhájený harmonogram športovej prípravy</t>
  </si>
  <si>
    <t>***</t>
  </si>
  <si>
    <t>*** pôvodne zle nahlásený výsledok</t>
  </si>
  <si>
    <t xml:space="preserve">Podľa § 75 ods. 4 zákona o športe výšku príspevku jednotlivým športovcom určí Ministerstvo cestovného ruchu a športu SR (ďalej len "ministerstvo športu") podľa poradia športovcov zaradených do zoznamu športovcov top tímu na základe kritérií schválených ministerstvom športu a oponentúr schváleného plánu prípravy. Výška príspevku je uvedená v maximálnej výške, ktorá môže byť upravená na základe oponentúr plánu prípravy športovca, resp. jeho zmeny v priebehu roka. V prípade dodatočného zistenia nesprávne uvedeného výsledku športovca, respektíve akéhokoľvek porušenia/nedodržania pravidiel kritérií športovcom/športovou organizáciou, schválených ministerstvom športu, môže byť športovec na základe rozhodnutia komisie z top tímu vyradený. </t>
  </si>
  <si>
    <t>Pôvodne schválená suma (eur)</t>
  </si>
  <si>
    <t>Rozdiel medzi pôvodne schválenou sumou a aktuálne navrhovanou sumou (eur)</t>
  </si>
  <si>
    <t>Fixná suma (eur)</t>
  </si>
  <si>
    <t>Dofinancovanie (eur)</t>
  </si>
  <si>
    <t>Tessier Lucia</t>
  </si>
  <si>
    <t>Potocká Tamara</t>
  </si>
  <si>
    <t>Czaková Katerinka Mária</t>
  </si>
  <si>
    <t>Petrikovičová Karina</t>
  </si>
  <si>
    <t>Schmiedlová Karolína Anna</t>
  </si>
  <si>
    <t>Kubiš Lukáš</t>
  </si>
  <si>
    <t>Jankechová Eliška</t>
  </si>
  <si>
    <t>Vladovičová Lucia</t>
  </si>
  <si>
    <t>Dorič Martin</t>
  </si>
  <si>
    <t>Ivan Dávid</t>
  </si>
  <si>
    <t>Pavlík Marcel</t>
  </si>
  <si>
    <t>Lovaš Peter</t>
  </si>
  <si>
    <t>4. miesto ME 2023</t>
  </si>
  <si>
    <t>4. miesto DH 2022</t>
  </si>
  <si>
    <t>5.-8. miesto DH 2022</t>
  </si>
  <si>
    <t>2. miesto DH 2022</t>
  </si>
  <si>
    <t>1. miesto DH 2022</t>
  </si>
  <si>
    <t>3. miesto DH 2022</t>
  </si>
  <si>
    <t>6. miesto DH 2022</t>
  </si>
  <si>
    <t>6. miesto ME 2022</t>
  </si>
  <si>
    <t>2. miesto MSJ 2023</t>
  </si>
  <si>
    <t>3. miesto MS 2023</t>
  </si>
  <si>
    <t>1. miesto ME 2023</t>
  </si>
  <si>
    <t>3. miesto MS 2022</t>
  </si>
  <si>
    <t>2. miesto ME 2022</t>
  </si>
  <si>
    <t>3. miesto ME 2023</t>
  </si>
  <si>
    <t>2. miesto ME 2023</t>
  </si>
  <si>
    <t>1. miesto MS 2023</t>
  </si>
  <si>
    <t>5.-8. miesto ME 2022</t>
  </si>
  <si>
    <t>5.-8. miesto MEJ 2022</t>
  </si>
  <si>
    <t>1. miesto MEUmax. 2022</t>
  </si>
  <si>
    <t>3.-4. miesto MEUmax. 2022</t>
  </si>
  <si>
    <t>3.-4. miesto MSJ 2022</t>
  </si>
  <si>
    <t>2. miesto MEJ 2022</t>
  </si>
  <si>
    <t>3.-4. miesto MEUmax. 2023</t>
  </si>
  <si>
    <t>5.-8. miesto MEJ 2023</t>
  </si>
  <si>
    <t>2. miesto OH 2021</t>
  </si>
  <si>
    <t>8. miesto MEJ 2022</t>
  </si>
  <si>
    <t>6. miesto MSJ 2023</t>
  </si>
  <si>
    <t>3. miesto OH 2021</t>
  </si>
  <si>
    <t>3. miesto SP 2022</t>
  </si>
  <si>
    <t>3. miesto MSJ (n) 2023</t>
  </si>
  <si>
    <t>2. miesto MSJ 2022</t>
  </si>
  <si>
    <t>5. miesto ME 2022</t>
  </si>
  <si>
    <t>5. miesto MSJ 2023</t>
  </si>
  <si>
    <t>9. miesto MS (n) 2022</t>
  </si>
  <si>
    <t>8. miesto EH 2023</t>
  </si>
  <si>
    <t>10. miesto MSJ 2023</t>
  </si>
  <si>
    <t>7. miesto MSJ 2022</t>
  </si>
  <si>
    <t>10. miesto MSUmax. 2022</t>
  </si>
  <si>
    <t>5.-8. miesto MS 2022</t>
  </si>
  <si>
    <t>5.-8. miesto MSUmax. 2023</t>
  </si>
  <si>
    <t>6. miesto MEJ 2022</t>
  </si>
  <si>
    <t>8. miesto MSUmax. 2023</t>
  </si>
  <si>
    <t>1. miesto MEJ 2022</t>
  </si>
  <si>
    <t>3. miesto MSUmax. 2022</t>
  </si>
  <si>
    <t>medaila z OH 2012</t>
  </si>
  <si>
    <t>2. miesto MS 2023</t>
  </si>
  <si>
    <t>8. miesto MS 2023</t>
  </si>
  <si>
    <t>3. miesto MEJ 2022</t>
  </si>
  <si>
    <t>2. miesto MS 2022</t>
  </si>
  <si>
    <t>5. miesto MSJ 2022</t>
  </si>
  <si>
    <t>1. miesto MSUmax. 2023</t>
  </si>
  <si>
    <t>6. miesto MSJ 2022</t>
  </si>
  <si>
    <t>2. miesto MSJ (n) 2023</t>
  </si>
  <si>
    <t>9. miesto MSUmax. (n) 2022</t>
  </si>
  <si>
    <t>1. miesto SHNŠ 2022</t>
  </si>
  <si>
    <t>8. miesto MEJ 2023</t>
  </si>
  <si>
    <t>9. miesto MSJ (n) 2023</t>
  </si>
  <si>
    <t>5. miesto MEJ 2022</t>
  </si>
  <si>
    <t>5. miesto MEJ 2023</t>
  </si>
  <si>
    <t>Miestenka OH 2024</t>
  </si>
  <si>
    <t>8. miesto MSJ 2022</t>
  </si>
  <si>
    <t>4. miesto MEJ 2023</t>
  </si>
  <si>
    <t>4. miesto MEUmax. 2023</t>
  </si>
  <si>
    <t>3. miesto MEJ 2023</t>
  </si>
  <si>
    <t>8. miesto MS 2022</t>
  </si>
  <si>
    <t>5. miesto ME (n) 2023</t>
  </si>
  <si>
    <t>3. miesto MSJ (n) 2022</t>
  </si>
  <si>
    <t>9. miesto MSJ 2022</t>
  </si>
  <si>
    <t>5. miesto MEUmax. (n) 2023</t>
  </si>
  <si>
    <t>8. Miesto ME (n) 2023</t>
  </si>
  <si>
    <t>10. miesto MS (n) 2023</t>
  </si>
  <si>
    <t>7. miesto MS 2023</t>
  </si>
  <si>
    <t>6. miesto MS (n) 2023</t>
  </si>
  <si>
    <t>6. miesto MEUmax. 2022</t>
  </si>
  <si>
    <t>6. miesto MEJ 2023</t>
  </si>
  <si>
    <t>3. miesto MS (n) 2023</t>
  </si>
  <si>
    <t>7. miesto ME (n) 2022</t>
  </si>
  <si>
    <t>5. miesto MEUmax. 2022</t>
  </si>
  <si>
    <t>6. miesto ME (n) 2022</t>
  </si>
  <si>
    <t>4. miesto ME 2022</t>
  </si>
  <si>
    <t>8. miesto MSJ 2023</t>
  </si>
  <si>
    <t>7. miesto MEJ (n) 2023</t>
  </si>
  <si>
    <t>8. miesto MEJ (n) 2022</t>
  </si>
  <si>
    <t>9. miesto MSJ 2023</t>
  </si>
  <si>
    <t>2. miesto SR (dosp.) (n) 2023</t>
  </si>
  <si>
    <t>3. miesto ME 2022</t>
  </si>
  <si>
    <t>4. miesto SR 2023</t>
  </si>
  <si>
    <t>6. miesto ME (n) 2023</t>
  </si>
  <si>
    <t>5. miesto ME (n) 2022</t>
  </si>
  <si>
    <t>3. miesto PH 2021</t>
  </si>
  <si>
    <t>6. miesto MS 2023</t>
  </si>
  <si>
    <t>1. miesto SR 2023</t>
  </si>
  <si>
    <t>2. miesto MS (n) 2022</t>
  </si>
  <si>
    <t>Miestenka PH 2024</t>
  </si>
  <si>
    <t>1. miesto PH 2021</t>
  </si>
  <si>
    <t>2. miesto MEUmax. 2022</t>
  </si>
  <si>
    <t>3.-4. miesto ME 2022</t>
  </si>
  <si>
    <t>5.-6. miesto MEUmax. 2022</t>
  </si>
  <si>
    <t>5.-6. miesto MEUmax. 2023</t>
  </si>
  <si>
    <t>9.-16. miesto MS 2022</t>
  </si>
  <si>
    <t>9. miesto ME 2022</t>
  </si>
  <si>
    <t>7. miesto MS 2022</t>
  </si>
  <si>
    <t>1. miesto MSJ 2023</t>
  </si>
  <si>
    <t>4. miesto MS 2022</t>
  </si>
  <si>
    <t>5. miesto MS (n) 2022</t>
  </si>
  <si>
    <t>9. miesto MEJ 2022</t>
  </si>
  <si>
    <t>1. miesto ME 2022</t>
  </si>
  <si>
    <t>9. miesto ME (n) 2022</t>
  </si>
  <si>
    <t>7. miesto MEJ 2023</t>
  </si>
  <si>
    <t>2. miesto EH 2023</t>
  </si>
  <si>
    <t>3. miesto EH 2023</t>
  </si>
  <si>
    <t>1. miesto OH 2021</t>
  </si>
  <si>
    <t>6. miesto ME 2023</t>
  </si>
  <si>
    <t>5. miesto MEUmax. 2023</t>
  </si>
  <si>
    <t>3. miesto SRJ 2023</t>
  </si>
  <si>
    <t>3.-4. miesto GSJ 2022</t>
  </si>
  <si>
    <t>2. miesto MEJ 2023</t>
  </si>
  <si>
    <t>5.-8. miesto GSJ 2022</t>
  </si>
  <si>
    <t>3.-4. miesto MEJ 2023</t>
  </si>
  <si>
    <t>3. miesto MSJ 2023</t>
  </si>
  <si>
    <t>5.-6. miesto MSUmax. 2022</t>
  </si>
  <si>
    <t>7. miesto MS (n) 2023</t>
  </si>
  <si>
    <t>7. miesto MEJ (n) 2022</t>
  </si>
  <si>
    <t>2. miesto MEUmax. 2023</t>
  </si>
  <si>
    <t>10. miesto ZOH 2022</t>
  </si>
  <si>
    <t>medaila zo ZOH 2018</t>
  </si>
  <si>
    <t>7. miesto MSJ 2023</t>
  </si>
  <si>
    <t>8. miesto ME (n) 2022</t>
  </si>
  <si>
    <t>7. miesto ME (n) 2023</t>
  </si>
  <si>
    <t>6. miesto MSUmax. 2023</t>
  </si>
  <si>
    <t>9. miesto MEUmax. (n) 2023</t>
  </si>
  <si>
    <t>3. miesto MSUmax. 2023</t>
  </si>
  <si>
    <t>16. miesto MS 2023</t>
  </si>
  <si>
    <t>5.-6. miesto MEJ 2023</t>
  </si>
  <si>
    <t>5.-6. miesto ME 2023</t>
  </si>
  <si>
    <t>5.-7. miesto MSUmax. 2023</t>
  </si>
  <si>
    <t>3.-4. miesto MSUmax. 2022</t>
  </si>
  <si>
    <t>3.-4. miesto MS 2023</t>
  </si>
  <si>
    <t>2. miesto SHNŠ 2022</t>
  </si>
  <si>
    <t>5.-8. miesto ME 2023</t>
  </si>
  <si>
    <t>2. miesto PH 2021</t>
  </si>
  <si>
    <t>5.-8.miesto MS 2022</t>
  </si>
  <si>
    <t>3.-4. miesto PH 2021</t>
  </si>
  <si>
    <t>3.-4. miesto MS 2022</t>
  </si>
  <si>
    <t>7. miesto ME 2023</t>
  </si>
  <si>
    <t>1. miesto MSUmax. 2022</t>
  </si>
  <si>
    <t>10. miesto MSUmax. 2023</t>
  </si>
  <si>
    <t>2. miesto SP 2022</t>
  </si>
  <si>
    <t>10. miesto MS 2023</t>
  </si>
  <si>
    <t>1. miesto ZOH 2022</t>
  </si>
  <si>
    <t>8. miesto ZPH 2022</t>
  </si>
  <si>
    <t>3. miesto ZPH 2022</t>
  </si>
  <si>
    <t>4. miesto ZPH 2022</t>
  </si>
  <si>
    <t>1. miesto ZPH 2022</t>
  </si>
  <si>
    <t>7. miesto ZPH 2022</t>
  </si>
  <si>
    <t>Funková Kristína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</si>
</sst>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6"/>
      <color rgb="FF000000"/>
      <name val="Arial"/>
      <family val="2"/>
      <charset val="238"/>
    </font>
    <font>
      <sz val="18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2" borderId="0" xfId="1" applyFont="1" applyFill="1" applyAlignment="1">
      <alignment vertical="top"/>
    </xf>
    <xf numFmtId="4" fontId="3" fillId="2" borderId="0" xfId="1" applyNumberFormat="1" applyFont="1" applyFill="1" applyAlignment="1">
      <alignment vertical="top"/>
    </xf>
    <xf numFmtId="0" fontId="3" fillId="2" borderId="0" xfId="1" applyFont="1" applyFill="1" applyAlignment="1">
      <alignment vertical="top" wrapText="1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vertical="top"/>
    </xf>
    <xf numFmtId="0" fontId="4" fillId="3" borderId="8" xfId="1" applyFont="1" applyFill="1" applyBorder="1" applyAlignment="1">
      <alignment vertical="top" wrapText="1"/>
    </xf>
    <xf numFmtId="4" fontId="4" fillId="3" borderId="8" xfId="1" applyNumberFormat="1" applyFont="1" applyFill="1" applyBorder="1" applyAlignment="1">
      <alignment vertical="top" wrapText="1"/>
    </xf>
    <xf numFmtId="0" fontId="3" fillId="3" borderId="9" xfId="1" applyFont="1" applyFill="1" applyBorder="1" applyAlignment="1">
      <alignment vertical="top"/>
    </xf>
    <xf numFmtId="0" fontId="1" fillId="2" borderId="1" xfId="0" applyFont="1" applyFill="1" applyBorder="1"/>
    <xf numFmtId="0" fontId="1" fillId="2" borderId="12" xfId="0" applyFont="1" applyFill="1" applyBorder="1"/>
    <xf numFmtId="0" fontId="0" fillId="2" borderId="0" xfId="0" applyFill="1"/>
    <xf numFmtId="0" fontId="1" fillId="2" borderId="1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wrapText="1"/>
    </xf>
    <xf numFmtId="0" fontId="4" fillId="3" borderId="13" xfId="1" applyFont="1" applyFill="1" applyBorder="1" applyAlignment="1">
      <alignment horizontal="center" vertical="center" wrapText="1"/>
    </xf>
    <xf numFmtId="4" fontId="4" fillId="3" borderId="14" xfId="1" applyNumberFormat="1" applyFont="1" applyFill="1" applyBorder="1" applyAlignment="1">
      <alignment vertical="top" wrapText="1"/>
    </xf>
    <xf numFmtId="0" fontId="1" fillId="0" borderId="5" xfId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0" fontId="3" fillId="0" borderId="6" xfId="1" applyFont="1" applyBorder="1" applyAlignment="1">
      <alignment vertical="top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 wrapText="1"/>
    </xf>
    <xf numFmtId="4" fontId="1" fillId="0" borderId="12" xfId="1" applyNumberFormat="1" applyBorder="1" applyAlignment="1">
      <alignment vertical="center" wrapText="1"/>
    </xf>
    <xf numFmtId="0" fontId="5" fillId="4" borderId="0" xfId="0" applyFont="1" applyFill="1" applyAlignment="1">
      <alignment horizontal="center" vertical="top"/>
    </xf>
    <xf numFmtId="0" fontId="5" fillId="4" borderId="0" xfId="0" applyFont="1" applyFill="1" applyAlignment="1">
      <alignment vertical="top"/>
    </xf>
    <xf numFmtId="0" fontId="6" fillId="4" borderId="0" xfId="0" applyFont="1" applyFill="1" applyAlignment="1">
      <alignment vertical="top" wrapText="1"/>
    </xf>
    <xf numFmtId="0" fontId="6" fillId="4" borderId="0" xfId="0" applyFont="1" applyFill="1" applyAlignment="1">
      <alignment vertical="top"/>
    </xf>
    <xf numFmtId="0" fontId="1" fillId="0" borderId="1" xfId="1" applyBorder="1" applyAlignment="1">
      <alignment vertical="center"/>
    </xf>
    <xf numFmtId="4" fontId="1" fillId="0" borderId="1" xfId="1" applyNumberFormat="1" applyBorder="1" applyAlignment="1">
      <alignment vertical="center"/>
    </xf>
    <xf numFmtId="4" fontId="1" fillId="0" borderId="12" xfId="1" applyNumberFormat="1" applyBorder="1" applyAlignment="1">
      <alignment vertical="center"/>
    </xf>
    <xf numFmtId="0" fontId="5" fillId="4" borderId="0" xfId="0" applyFont="1" applyFill="1" applyAlignment="1">
      <alignment horizontal="center" vertical="top" wrapText="1"/>
    </xf>
    <xf numFmtId="0" fontId="5" fillId="4" borderId="0" xfId="0" applyFont="1" applyFill="1" applyAlignment="1">
      <alignment horizontal="center" vertical="top"/>
    </xf>
    <xf numFmtId="0" fontId="5" fillId="4" borderId="0" xfId="0" applyFont="1" applyFill="1" applyAlignment="1">
      <alignment vertical="top"/>
    </xf>
    <xf numFmtId="0" fontId="6" fillId="4" borderId="0" xfId="0" applyFont="1" applyFill="1" applyAlignment="1">
      <alignment vertical="top"/>
    </xf>
    <xf numFmtId="0" fontId="1" fillId="2" borderId="0" xfId="1" applyFill="1" applyAlignment="1">
      <alignment horizontal="left" vertical="top"/>
    </xf>
    <xf numFmtId="0" fontId="2" fillId="2" borderId="0" xfId="1" applyFont="1" applyFill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/>
    </xf>
    <xf numFmtId="0" fontId="1" fillId="2" borderId="11" xfId="1" applyFill="1" applyBorder="1" applyAlignment="1">
      <alignment horizontal="left" vertical="top" wrapText="1"/>
    </xf>
    <xf numFmtId="0" fontId="1" fillId="2" borderId="0" xfId="1" applyFill="1" applyAlignment="1">
      <alignment horizontal="left" vertical="top" wrapText="1"/>
    </xf>
  </cellXfs>
  <cellStyles count="2">
    <cellStyle name="Normálna" xfId="0" builtinId="0"/>
    <cellStyle name="Normálna 5" xfId="1" xr:uid="{C0AAA9DD-B408-40DE-B02E-4385A8EB54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A6821-D002-47F6-A410-352918857BF9}">
  <sheetPr>
    <pageSetUpPr fitToPage="1"/>
  </sheetPr>
  <dimension ref="A1:J275"/>
  <sheetViews>
    <sheetView tabSelected="1" zoomScale="90" zoomScaleNormal="90" workbookViewId="0">
      <pane ySplit="3" topLeftCell="A4" activePane="bottomLeft" state="frozen"/>
      <selection pane="bottomLeft" activeCell="B3" sqref="B3"/>
    </sheetView>
  </sheetViews>
  <sheetFormatPr defaultColWidth="8.88671875" defaultRowHeight="11.4" x14ac:dyDescent="0.3"/>
  <cols>
    <col min="1" max="1" width="4" style="1" bestFit="1" customWidth="1"/>
    <col min="2" max="2" width="50.77734375" style="3" bestFit="1" customWidth="1"/>
    <col min="3" max="3" width="30.44140625" style="3" bestFit="1" customWidth="1"/>
    <col min="4" max="4" width="27.5546875" style="3" bestFit="1" customWidth="1"/>
    <col min="5" max="9" width="14.77734375" style="3" customWidth="1"/>
    <col min="10" max="10" width="6" style="2" bestFit="1" customWidth="1"/>
    <col min="11" max="16384" width="8.88671875" style="1"/>
  </cols>
  <sheetData>
    <row r="1" spans="1:10" ht="18" customHeight="1" x14ac:dyDescent="0.3">
      <c r="A1" s="39" t="s">
        <v>206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2" thickBot="1" x14ac:dyDescent="0.35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94.95" customHeight="1" x14ac:dyDescent="0.3">
      <c r="A3" s="4" t="s">
        <v>0</v>
      </c>
      <c r="B3" s="5" t="s">
        <v>1</v>
      </c>
      <c r="C3" s="5" t="s">
        <v>2</v>
      </c>
      <c r="D3" s="5" t="s">
        <v>207</v>
      </c>
      <c r="E3" s="5" t="s">
        <v>305</v>
      </c>
      <c r="F3" s="5" t="s">
        <v>196</v>
      </c>
      <c r="G3" s="17" t="s">
        <v>306</v>
      </c>
      <c r="H3" s="17" t="s">
        <v>307</v>
      </c>
      <c r="I3" s="17" t="s">
        <v>308</v>
      </c>
      <c r="J3" s="6" t="s">
        <v>3</v>
      </c>
    </row>
    <row r="4" spans="1:10" ht="13.2" x14ac:dyDescent="0.3">
      <c r="A4" s="19">
        <v>1</v>
      </c>
      <c r="B4" s="20" t="s">
        <v>4</v>
      </c>
      <c r="C4" s="20" t="s">
        <v>5</v>
      </c>
      <c r="D4" s="20" t="s">
        <v>321</v>
      </c>
      <c r="E4" s="21">
        <v>20000</v>
      </c>
      <c r="F4" s="21">
        <f>H4+I4</f>
        <v>20000</v>
      </c>
      <c r="G4" s="22">
        <f>F4-E4</f>
        <v>0</v>
      </c>
      <c r="H4" s="22">
        <v>20000</v>
      </c>
      <c r="I4" s="22">
        <v>0</v>
      </c>
      <c r="J4" s="23"/>
    </row>
    <row r="5" spans="1:10" ht="13.2" x14ac:dyDescent="0.3">
      <c r="A5" s="19">
        <v>2</v>
      </c>
      <c r="B5" s="20" t="s">
        <v>4</v>
      </c>
      <c r="C5" s="20" t="s">
        <v>6</v>
      </c>
      <c r="D5" s="20" t="s">
        <v>322</v>
      </c>
      <c r="E5" s="21">
        <v>30000</v>
      </c>
      <c r="F5" s="21">
        <f t="shared" ref="F5:F68" si="0">H5+I5</f>
        <v>30000</v>
      </c>
      <c r="G5" s="22">
        <f t="shared" ref="G5:G68" si="1">F5-E5</f>
        <v>0</v>
      </c>
      <c r="H5" s="22">
        <v>30000</v>
      </c>
      <c r="I5" s="22">
        <v>0</v>
      </c>
      <c r="J5" s="23"/>
    </row>
    <row r="6" spans="1:10" ht="13.2" x14ac:dyDescent="0.3">
      <c r="A6" s="19">
        <v>3</v>
      </c>
      <c r="B6" s="20" t="s">
        <v>4</v>
      </c>
      <c r="C6" s="20" t="s">
        <v>270</v>
      </c>
      <c r="D6" s="20" t="s">
        <v>271</v>
      </c>
      <c r="E6" s="21">
        <v>20000</v>
      </c>
      <c r="F6" s="21">
        <f t="shared" si="0"/>
        <v>20000</v>
      </c>
      <c r="G6" s="22">
        <f t="shared" si="1"/>
        <v>0</v>
      </c>
      <c r="H6" s="22">
        <v>20000</v>
      </c>
      <c r="I6" s="22">
        <v>0</v>
      </c>
      <c r="J6" s="23"/>
    </row>
    <row r="7" spans="1:10" ht="13.2" x14ac:dyDescent="0.3">
      <c r="A7" s="19">
        <v>4</v>
      </c>
      <c r="B7" s="20" t="s">
        <v>4</v>
      </c>
      <c r="C7" s="20" t="s">
        <v>7</v>
      </c>
      <c r="D7" s="20" t="s">
        <v>323</v>
      </c>
      <c r="E7" s="21">
        <v>20000</v>
      </c>
      <c r="F7" s="21">
        <f t="shared" si="0"/>
        <v>20000</v>
      </c>
      <c r="G7" s="22">
        <f t="shared" si="1"/>
        <v>0</v>
      </c>
      <c r="H7" s="22">
        <v>20000</v>
      </c>
      <c r="I7" s="22">
        <v>0</v>
      </c>
      <c r="J7" s="23"/>
    </row>
    <row r="8" spans="1:10" ht="13.2" x14ac:dyDescent="0.3">
      <c r="A8" s="19">
        <v>5</v>
      </c>
      <c r="B8" s="20" t="s">
        <v>4</v>
      </c>
      <c r="C8" s="20" t="s">
        <v>8</v>
      </c>
      <c r="D8" s="20" t="s">
        <v>324</v>
      </c>
      <c r="E8" s="21">
        <v>40000</v>
      </c>
      <c r="F8" s="21">
        <f t="shared" si="0"/>
        <v>40000</v>
      </c>
      <c r="G8" s="22">
        <f t="shared" si="1"/>
        <v>0</v>
      </c>
      <c r="H8" s="22">
        <v>40000</v>
      </c>
      <c r="I8" s="22">
        <v>0</v>
      </c>
      <c r="J8" s="23"/>
    </row>
    <row r="9" spans="1:10" ht="13.2" x14ac:dyDescent="0.3">
      <c r="A9" s="19">
        <v>6</v>
      </c>
      <c r="B9" s="20" t="s">
        <v>4</v>
      </c>
      <c r="C9" s="20" t="s">
        <v>9</v>
      </c>
      <c r="D9" s="20" t="s">
        <v>325</v>
      </c>
      <c r="E9" s="21">
        <v>50000</v>
      </c>
      <c r="F9" s="21">
        <f t="shared" si="0"/>
        <v>50000</v>
      </c>
      <c r="G9" s="22">
        <f t="shared" si="1"/>
        <v>0</v>
      </c>
      <c r="H9" s="22">
        <v>50000</v>
      </c>
      <c r="I9" s="22">
        <v>0</v>
      </c>
      <c r="J9" s="23"/>
    </row>
    <row r="10" spans="1:10" ht="13.2" x14ac:dyDescent="0.3">
      <c r="A10" s="19">
        <v>7</v>
      </c>
      <c r="B10" s="20" t="s">
        <v>4</v>
      </c>
      <c r="C10" s="20" t="s">
        <v>10</v>
      </c>
      <c r="D10" s="20" t="s">
        <v>326</v>
      </c>
      <c r="E10" s="21">
        <v>40000</v>
      </c>
      <c r="F10" s="21">
        <f t="shared" si="0"/>
        <v>40000</v>
      </c>
      <c r="G10" s="22">
        <f t="shared" si="1"/>
        <v>0</v>
      </c>
      <c r="H10" s="22">
        <v>40000</v>
      </c>
      <c r="I10" s="22">
        <v>0</v>
      </c>
      <c r="J10" s="23"/>
    </row>
    <row r="11" spans="1:10" ht="13.2" x14ac:dyDescent="0.3">
      <c r="A11" s="19">
        <v>8</v>
      </c>
      <c r="B11" s="20" t="s">
        <v>4</v>
      </c>
      <c r="C11" s="20" t="s">
        <v>11</v>
      </c>
      <c r="D11" s="20" t="s">
        <v>327</v>
      </c>
      <c r="E11" s="21">
        <v>20000</v>
      </c>
      <c r="F11" s="21">
        <f t="shared" si="0"/>
        <v>20000</v>
      </c>
      <c r="G11" s="22">
        <f t="shared" si="1"/>
        <v>0</v>
      </c>
      <c r="H11" s="22">
        <v>20000</v>
      </c>
      <c r="I11" s="22">
        <v>0</v>
      </c>
      <c r="J11" s="23"/>
    </row>
    <row r="12" spans="1:10" ht="13.2" x14ac:dyDescent="0.3">
      <c r="A12" s="19">
        <v>9</v>
      </c>
      <c r="B12" s="20" t="s">
        <v>4</v>
      </c>
      <c r="C12" s="20" t="s">
        <v>268</v>
      </c>
      <c r="D12" s="20" t="s">
        <v>325</v>
      </c>
      <c r="E12" s="21">
        <v>50000</v>
      </c>
      <c r="F12" s="21">
        <f t="shared" si="0"/>
        <v>50000</v>
      </c>
      <c r="G12" s="22">
        <f t="shared" si="1"/>
        <v>0</v>
      </c>
      <c r="H12" s="22">
        <v>50000</v>
      </c>
      <c r="I12" s="22">
        <v>0</v>
      </c>
      <c r="J12" s="23"/>
    </row>
    <row r="13" spans="1:10" ht="13.2" x14ac:dyDescent="0.3">
      <c r="A13" s="19">
        <v>10</v>
      </c>
      <c r="B13" s="20" t="s">
        <v>4</v>
      </c>
      <c r="C13" s="20" t="s">
        <v>12</v>
      </c>
      <c r="D13" s="20" t="s">
        <v>328</v>
      </c>
      <c r="E13" s="21">
        <v>15000</v>
      </c>
      <c r="F13" s="21">
        <f t="shared" si="0"/>
        <v>15000</v>
      </c>
      <c r="G13" s="22">
        <f t="shared" si="1"/>
        <v>0</v>
      </c>
      <c r="H13" s="22">
        <v>15000</v>
      </c>
      <c r="I13" s="22">
        <v>0</v>
      </c>
      <c r="J13" s="23"/>
    </row>
    <row r="14" spans="1:10" ht="13.2" x14ac:dyDescent="0.3">
      <c r="A14" s="19">
        <v>11</v>
      </c>
      <c r="B14" s="20" t="s">
        <v>4</v>
      </c>
      <c r="C14" s="20" t="s">
        <v>13</v>
      </c>
      <c r="D14" s="20" t="s">
        <v>323</v>
      </c>
      <c r="E14" s="21">
        <v>15000</v>
      </c>
      <c r="F14" s="21">
        <f t="shared" si="0"/>
        <v>15000</v>
      </c>
      <c r="G14" s="22">
        <f t="shared" si="1"/>
        <v>0</v>
      </c>
      <c r="H14" s="22">
        <v>15000</v>
      </c>
      <c r="I14" s="22">
        <v>0</v>
      </c>
      <c r="J14" s="23"/>
    </row>
    <row r="15" spans="1:10" ht="13.2" x14ac:dyDescent="0.3">
      <c r="A15" s="19">
        <v>12</v>
      </c>
      <c r="B15" s="20" t="s">
        <v>4</v>
      </c>
      <c r="C15" s="20" t="s">
        <v>14</v>
      </c>
      <c r="D15" s="20" t="s">
        <v>329</v>
      </c>
      <c r="E15" s="21">
        <v>17500</v>
      </c>
      <c r="F15" s="21">
        <f t="shared" si="0"/>
        <v>17500</v>
      </c>
      <c r="G15" s="22">
        <f t="shared" si="1"/>
        <v>0</v>
      </c>
      <c r="H15" s="22">
        <v>17500</v>
      </c>
      <c r="I15" s="22">
        <v>0</v>
      </c>
      <c r="J15" s="23"/>
    </row>
    <row r="16" spans="1:10" ht="13.2" x14ac:dyDescent="0.3">
      <c r="A16" s="19">
        <v>13</v>
      </c>
      <c r="B16" s="24" t="s">
        <v>217</v>
      </c>
      <c r="C16" s="24" t="s">
        <v>211</v>
      </c>
      <c r="D16" s="24" t="s">
        <v>330</v>
      </c>
      <c r="E16" s="25">
        <v>15000</v>
      </c>
      <c r="F16" s="21">
        <f t="shared" si="0"/>
        <v>15000</v>
      </c>
      <c r="G16" s="22">
        <f t="shared" si="1"/>
        <v>0</v>
      </c>
      <c r="H16" s="26">
        <v>15000</v>
      </c>
      <c r="I16" s="22">
        <v>0</v>
      </c>
      <c r="J16" s="23"/>
    </row>
    <row r="17" spans="1:10" ht="13.2" x14ac:dyDescent="0.3">
      <c r="A17" s="19">
        <v>14</v>
      </c>
      <c r="B17" s="24" t="s">
        <v>217</v>
      </c>
      <c r="C17" s="24" t="s">
        <v>212</v>
      </c>
      <c r="D17" s="24" t="s">
        <v>331</v>
      </c>
      <c r="E17" s="25">
        <v>15000</v>
      </c>
      <c r="F17" s="21">
        <f t="shared" si="0"/>
        <v>15000</v>
      </c>
      <c r="G17" s="22">
        <f t="shared" si="1"/>
        <v>0</v>
      </c>
      <c r="H17" s="26">
        <v>15000</v>
      </c>
      <c r="I17" s="22">
        <v>0</v>
      </c>
      <c r="J17" s="23"/>
    </row>
    <row r="18" spans="1:10" ht="13.2" x14ac:dyDescent="0.3">
      <c r="A18" s="19">
        <v>15</v>
      </c>
      <c r="B18" s="24" t="s">
        <v>217</v>
      </c>
      <c r="C18" s="24" t="s">
        <v>240</v>
      </c>
      <c r="D18" s="24" t="s">
        <v>332</v>
      </c>
      <c r="E18" s="25">
        <v>15000</v>
      </c>
      <c r="F18" s="21">
        <f t="shared" si="0"/>
        <v>15000</v>
      </c>
      <c r="G18" s="22">
        <f t="shared" si="1"/>
        <v>0</v>
      </c>
      <c r="H18" s="26">
        <v>15000</v>
      </c>
      <c r="I18" s="22">
        <v>0</v>
      </c>
      <c r="J18" s="23"/>
    </row>
    <row r="19" spans="1:10" ht="13.2" x14ac:dyDescent="0.3">
      <c r="A19" s="19">
        <v>16</v>
      </c>
      <c r="B19" s="24" t="s">
        <v>217</v>
      </c>
      <c r="C19" s="31" t="s">
        <v>15</v>
      </c>
      <c r="D19" s="31" t="s">
        <v>333</v>
      </c>
      <c r="E19" s="32">
        <v>5000</v>
      </c>
      <c r="F19" s="21">
        <f t="shared" si="0"/>
        <v>5000</v>
      </c>
      <c r="G19" s="22">
        <f t="shared" si="1"/>
        <v>0</v>
      </c>
      <c r="H19" s="33">
        <v>5000</v>
      </c>
      <c r="I19" s="22">
        <v>0</v>
      </c>
      <c r="J19" s="23"/>
    </row>
    <row r="20" spans="1:10" ht="13.2" x14ac:dyDescent="0.3">
      <c r="A20" s="19">
        <v>17</v>
      </c>
      <c r="B20" s="24" t="s">
        <v>217</v>
      </c>
      <c r="C20" s="31" t="s">
        <v>213</v>
      </c>
      <c r="D20" s="31" t="s">
        <v>334</v>
      </c>
      <c r="E20" s="32">
        <v>5000</v>
      </c>
      <c r="F20" s="21">
        <v>0</v>
      </c>
      <c r="G20" s="22">
        <f>F20-E20</f>
        <v>-5000</v>
      </c>
      <c r="H20" s="33">
        <v>5000</v>
      </c>
      <c r="I20" s="22">
        <v>0</v>
      </c>
      <c r="J20" s="23" t="s">
        <v>298</v>
      </c>
    </row>
    <row r="21" spans="1:10" ht="13.2" x14ac:dyDescent="0.3">
      <c r="A21" s="19">
        <v>18</v>
      </c>
      <c r="B21" s="24" t="s">
        <v>217</v>
      </c>
      <c r="C21" s="31" t="s">
        <v>214</v>
      </c>
      <c r="D21" s="31" t="s">
        <v>331</v>
      </c>
      <c r="E21" s="32">
        <v>15000</v>
      </c>
      <c r="F21" s="21">
        <v>0</v>
      </c>
      <c r="G21" s="22">
        <f t="shared" si="1"/>
        <v>-15000</v>
      </c>
      <c r="H21" s="33">
        <v>15000</v>
      </c>
      <c r="I21" s="22">
        <v>0</v>
      </c>
      <c r="J21" s="23" t="s">
        <v>298</v>
      </c>
    </row>
    <row r="22" spans="1:10" ht="15" customHeight="1" x14ac:dyDescent="0.3">
      <c r="A22" s="19">
        <v>19</v>
      </c>
      <c r="B22" s="24" t="s">
        <v>217</v>
      </c>
      <c r="C22" s="31" t="s">
        <v>16</v>
      </c>
      <c r="D22" s="31" t="s">
        <v>332</v>
      </c>
      <c r="E22" s="32">
        <v>15000</v>
      </c>
      <c r="F22" s="21">
        <f t="shared" si="0"/>
        <v>15000</v>
      </c>
      <c r="G22" s="22">
        <f t="shared" si="1"/>
        <v>0</v>
      </c>
      <c r="H22" s="33">
        <v>15000</v>
      </c>
      <c r="I22" s="22">
        <v>0</v>
      </c>
      <c r="J22" s="23"/>
    </row>
    <row r="23" spans="1:10" ht="15" customHeight="1" x14ac:dyDescent="0.3">
      <c r="A23" s="19">
        <v>20</v>
      </c>
      <c r="B23" s="24" t="s">
        <v>217</v>
      </c>
      <c r="C23" s="31" t="s">
        <v>215</v>
      </c>
      <c r="D23" s="31" t="s">
        <v>335</v>
      </c>
      <c r="E23" s="32">
        <v>5000</v>
      </c>
      <c r="F23" s="21">
        <f t="shared" si="0"/>
        <v>5000</v>
      </c>
      <c r="G23" s="22">
        <f t="shared" si="1"/>
        <v>0</v>
      </c>
      <c r="H23" s="33">
        <v>5000</v>
      </c>
      <c r="I23" s="22">
        <v>0</v>
      </c>
      <c r="J23" s="23"/>
    </row>
    <row r="24" spans="1:10" ht="13.2" x14ac:dyDescent="0.3">
      <c r="A24" s="19">
        <v>21</v>
      </c>
      <c r="B24" s="24" t="s">
        <v>217</v>
      </c>
      <c r="C24" s="31" t="s">
        <v>17</v>
      </c>
      <c r="D24" s="31" t="s">
        <v>336</v>
      </c>
      <c r="E24" s="32">
        <v>20000</v>
      </c>
      <c r="F24" s="21">
        <f t="shared" si="0"/>
        <v>20000</v>
      </c>
      <c r="G24" s="22">
        <f t="shared" si="1"/>
        <v>0</v>
      </c>
      <c r="H24" s="33">
        <v>20000</v>
      </c>
      <c r="I24" s="22">
        <v>0</v>
      </c>
      <c r="J24" s="23"/>
    </row>
    <row r="25" spans="1:10" ht="13.2" x14ac:dyDescent="0.3">
      <c r="A25" s="19">
        <v>22</v>
      </c>
      <c r="B25" s="24" t="s">
        <v>217</v>
      </c>
      <c r="C25" s="31" t="s">
        <v>216</v>
      </c>
      <c r="D25" s="31" t="s">
        <v>336</v>
      </c>
      <c r="E25" s="32">
        <v>20000</v>
      </c>
      <c r="F25" s="21">
        <f t="shared" si="0"/>
        <v>20000</v>
      </c>
      <c r="G25" s="22">
        <f t="shared" si="1"/>
        <v>0</v>
      </c>
      <c r="H25" s="33">
        <v>20000</v>
      </c>
      <c r="I25" s="22">
        <v>0</v>
      </c>
      <c r="J25" s="23"/>
    </row>
    <row r="26" spans="1:10" ht="13.95" customHeight="1" x14ac:dyDescent="0.3">
      <c r="A26" s="19">
        <v>23</v>
      </c>
      <c r="B26" s="24" t="s">
        <v>18</v>
      </c>
      <c r="C26" s="31" t="s">
        <v>19</v>
      </c>
      <c r="D26" s="31" t="s">
        <v>337</v>
      </c>
      <c r="E26" s="32">
        <v>15000</v>
      </c>
      <c r="F26" s="21">
        <f t="shared" si="0"/>
        <v>15000</v>
      </c>
      <c r="G26" s="22">
        <f t="shared" si="1"/>
        <v>0</v>
      </c>
      <c r="H26" s="33">
        <v>15000</v>
      </c>
      <c r="I26" s="22">
        <v>0</v>
      </c>
      <c r="J26" s="23"/>
    </row>
    <row r="27" spans="1:10" ht="13.2" x14ac:dyDescent="0.3">
      <c r="A27" s="19">
        <v>24</v>
      </c>
      <c r="B27" s="31" t="s">
        <v>18</v>
      </c>
      <c r="C27" s="31" t="s">
        <v>20</v>
      </c>
      <c r="D27" s="31" t="s">
        <v>338</v>
      </c>
      <c r="E27" s="32">
        <v>10000</v>
      </c>
      <c r="F27" s="21">
        <f t="shared" si="0"/>
        <v>10000</v>
      </c>
      <c r="G27" s="22">
        <f t="shared" si="1"/>
        <v>0</v>
      </c>
      <c r="H27" s="33">
        <v>10000</v>
      </c>
      <c r="I27" s="22">
        <v>0</v>
      </c>
      <c r="J27" s="23"/>
    </row>
    <row r="28" spans="1:10" ht="13.2" x14ac:dyDescent="0.3">
      <c r="A28" s="19">
        <v>25</v>
      </c>
      <c r="B28" s="31" t="s">
        <v>18</v>
      </c>
      <c r="C28" s="31" t="s">
        <v>21</v>
      </c>
      <c r="D28" s="31" t="s">
        <v>339</v>
      </c>
      <c r="E28" s="32">
        <v>26500</v>
      </c>
      <c r="F28" s="21">
        <f t="shared" si="0"/>
        <v>26500</v>
      </c>
      <c r="G28" s="22">
        <f t="shared" si="1"/>
        <v>0</v>
      </c>
      <c r="H28" s="33">
        <v>17500</v>
      </c>
      <c r="I28" s="33">
        <v>9000</v>
      </c>
      <c r="J28" s="23"/>
    </row>
    <row r="29" spans="1:10" ht="13.2" x14ac:dyDescent="0.3">
      <c r="A29" s="19">
        <v>26</v>
      </c>
      <c r="B29" s="31" t="s">
        <v>18</v>
      </c>
      <c r="C29" s="31" t="s">
        <v>22</v>
      </c>
      <c r="D29" s="31" t="s">
        <v>340</v>
      </c>
      <c r="E29" s="32">
        <v>15000</v>
      </c>
      <c r="F29" s="21">
        <f t="shared" si="0"/>
        <v>15000</v>
      </c>
      <c r="G29" s="22">
        <f t="shared" si="1"/>
        <v>0</v>
      </c>
      <c r="H29" s="33">
        <v>15000</v>
      </c>
      <c r="I29" s="33">
        <v>0</v>
      </c>
      <c r="J29" s="23"/>
    </row>
    <row r="30" spans="1:10" ht="13.2" x14ac:dyDescent="0.3">
      <c r="A30" s="19">
        <v>27</v>
      </c>
      <c r="B30" s="31" t="s">
        <v>18</v>
      </c>
      <c r="C30" s="31" t="s">
        <v>23</v>
      </c>
      <c r="D30" s="31" t="s">
        <v>341</v>
      </c>
      <c r="E30" s="32">
        <v>31800</v>
      </c>
      <c r="F30" s="21">
        <f t="shared" si="0"/>
        <v>31800</v>
      </c>
      <c r="G30" s="22">
        <f t="shared" si="1"/>
        <v>0</v>
      </c>
      <c r="H30" s="33">
        <v>17500</v>
      </c>
      <c r="I30" s="33">
        <v>14300</v>
      </c>
      <c r="J30" s="23"/>
    </row>
    <row r="31" spans="1:10" ht="13.2" x14ac:dyDescent="0.3">
      <c r="A31" s="19">
        <v>28</v>
      </c>
      <c r="B31" s="31" t="s">
        <v>18</v>
      </c>
      <c r="C31" s="31" t="s">
        <v>280</v>
      </c>
      <c r="D31" s="31" t="s">
        <v>342</v>
      </c>
      <c r="E31" s="32">
        <v>15000</v>
      </c>
      <c r="F31" s="21">
        <f t="shared" si="0"/>
        <v>15000</v>
      </c>
      <c r="G31" s="22">
        <f t="shared" si="1"/>
        <v>0</v>
      </c>
      <c r="H31" s="33">
        <v>15000</v>
      </c>
      <c r="I31" s="33">
        <v>0</v>
      </c>
      <c r="J31" s="23"/>
    </row>
    <row r="32" spans="1:10" ht="13.2" x14ac:dyDescent="0.3">
      <c r="A32" s="19">
        <v>29</v>
      </c>
      <c r="B32" s="24" t="s">
        <v>18</v>
      </c>
      <c r="C32" s="31" t="s">
        <v>24</v>
      </c>
      <c r="D32" s="31" t="s">
        <v>337</v>
      </c>
      <c r="E32" s="32">
        <v>15000</v>
      </c>
      <c r="F32" s="21">
        <f t="shared" si="0"/>
        <v>15000</v>
      </c>
      <c r="G32" s="22">
        <f t="shared" si="1"/>
        <v>0</v>
      </c>
      <c r="H32" s="33">
        <v>15000</v>
      </c>
      <c r="I32" s="33">
        <v>0</v>
      </c>
      <c r="J32" s="23"/>
    </row>
    <row r="33" spans="1:10" ht="13.2" x14ac:dyDescent="0.3">
      <c r="A33" s="19">
        <v>30</v>
      </c>
      <c r="B33" s="24" t="s">
        <v>18</v>
      </c>
      <c r="C33" s="31" t="s">
        <v>279</v>
      </c>
      <c r="D33" s="31" t="s">
        <v>343</v>
      </c>
      <c r="E33" s="32">
        <v>15000</v>
      </c>
      <c r="F33" s="21">
        <f t="shared" si="0"/>
        <v>15000</v>
      </c>
      <c r="G33" s="22">
        <f t="shared" si="1"/>
        <v>0</v>
      </c>
      <c r="H33" s="33">
        <v>15000</v>
      </c>
      <c r="I33" s="33">
        <v>0</v>
      </c>
      <c r="J33" s="23"/>
    </row>
    <row r="34" spans="1:10" ht="13.2" x14ac:dyDescent="0.3">
      <c r="A34" s="19">
        <v>31</v>
      </c>
      <c r="B34" s="24" t="s">
        <v>18</v>
      </c>
      <c r="C34" s="31" t="s">
        <v>25</v>
      </c>
      <c r="D34" s="31" t="s">
        <v>344</v>
      </c>
      <c r="E34" s="32">
        <v>10000</v>
      </c>
      <c r="F34" s="21">
        <f t="shared" si="0"/>
        <v>10000</v>
      </c>
      <c r="G34" s="22">
        <f t="shared" si="1"/>
        <v>0</v>
      </c>
      <c r="H34" s="33">
        <v>10000</v>
      </c>
      <c r="I34" s="33">
        <v>0</v>
      </c>
      <c r="J34" s="23"/>
    </row>
    <row r="35" spans="1:10" ht="13.2" x14ac:dyDescent="0.3">
      <c r="A35" s="19">
        <v>32</v>
      </c>
      <c r="B35" s="24" t="s">
        <v>26</v>
      </c>
      <c r="C35" s="31" t="s">
        <v>27</v>
      </c>
      <c r="D35" s="31" t="s">
        <v>345</v>
      </c>
      <c r="E35" s="32">
        <v>40000</v>
      </c>
      <c r="F35" s="21">
        <f t="shared" si="0"/>
        <v>40000</v>
      </c>
      <c r="G35" s="22">
        <f t="shared" si="1"/>
        <v>0</v>
      </c>
      <c r="H35" s="33">
        <v>40000</v>
      </c>
      <c r="I35" s="33">
        <v>0</v>
      </c>
      <c r="J35" s="23"/>
    </row>
    <row r="36" spans="1:10" ht="13.2" x14ac:dyDescent="0.3">
      <c r="A36" s="19">
        <v>33</v>
      </c>
      <c r="B36" s="31" t="s">
        <v>28</v>
      </c>
      <c r="C36" s="31" t="s">
        <v>29</v>
      </c>
      <c r="D36" s="31" t="s">
        <v>346</v>
      </c>
      <c r="E36" s="32">
        <v>10000</v>
      </c>
      <c r="F36" s="21">
        <f t="shared" si="0"/>
        <v>10000</v>
      </c>
      <c r="G36" s="22">
        <f t="shared" si="1"/>
        <v>0</v>
      </c>
      <c r="H36" s="33">
        <v>10000</v>
      </c>
      <c r="I36" s="33">
        <v>0</v>
      </c>
      <c r="J36" s="23"/>
    </row>
    <row r="37" spans="1:10" ht="13.2" x14ac:dyDescent="0.3">
      <c r="A37" s="19">
        <v>34</v>
      </c>
      <c r="B37" s="31" t="s">
        <v>30</v>
      </c>
      <c r="C37" s="31" t="s">
        <v>218</v>
      </c>
      <c r="D37" s="31" t="s">
        <v>347</v>
      </c>
      <c r="E37" s="32">
        <v>7800</v>
      </c>
      <c r="F37" s="21">
        <f t="shared" si="0"/>
        <v>7800</v>
      </c>
      <c r="G37" s="22">
        <f t="shared" si="1"/>
        <v>0</v>
      </c>
      <c r="H37" s="33">
        <v>7800</v>
      </c>
      <c r="I37" s="33">
        <v>0</v>
      </c>
      <c r="J37" s="23"/>
    </row>
    <row r="38" spans="1:10" ht="13.2" x14ac:dyDescent="0.3">
      <c r="A38" s="19">
        <v>35</v>
      </c>
      <c r="B38" s="31" t="s">
        <v>30</v>
      </c>
      <c r="C38" s="31" t="s">
        <v>31</v>
      </c>
      <c r="D38" s="31" t="s">
        <v>348</v>
      </c>
      <c r="E38" s="32">
        <v>25000</v>
      </c>
      <c r="F38" s="21">
        <f t="shared" si="0"/>
        <v>25000</v>
      </c>
      <c r="G38" s="22">
        <f t="shared" si="1"/>
        <v>0</v>
      </c>
      <c r="H38" s="33">
        <v>25000</v>
      </c>
      <c r="I38" s="33">
        <v>0</v>
      </c>
      <c r="J38" s="23"/>
    </row>
    <row r="39" spans="1:10" ht="13.2" x14ac:dyDescent="0.3">
      <c r="A39" s="19">
        <v>36</v>
      </c>
      <c r="B39" s="31" t="s">
        <v>30</v>
      </c>
      <c r="C39" s="31" t="s">
        <v>32</v>
      </c>
      <c r="D39" s="31" t="s">
        <v>349</v>
      </c>
      <c r="E39" s="32">
        <v>60000</v>
      </c>
      <c r="F39" s="21">
        <f t="shared" si="0"/>
        <v>60000</v>
      </c>
      <c r="G39" s="22">
        <f t="shared" si="1"/>
        <v>0</v>
      </c>
      <c r="H39" s="33">
        <v>30000</v>
      </c>
      <c r="I39" s="33">
        <v>30000</v>
      </c>
      <c r="J39" s="23"/>
    </row>
    <row r="40" spans="1:10" ht="13.2" x14ac:dyDescent="0.3">
      <c r="A40" s="19">
        <v>37</v>
      </c>
      <c r="B40" s="31" t="s">
        <v>30</v>
      </c>
      <c r="C40" s="31" t="s">
        <v>222</v>
      </c>
      <c r="D40" s="31" t="s">
        <v>350</v>
      </c>
      <c r="E40" s="32">
        <v>17500</v>
      </c>
      <c r="F40" s="21">
        <f t="shared" si="0"/>
        <v>17500</v>
      </c>
      <c r="G40" s="22">
        <f t="shared" si="1"/>
        <v>0</v>
      </c>
      <c r="H40" s="33">
        <v>17500</v>
      </c>
      <c r="I40" s="33">
        <v>0</v>
      </c>
      <c r="J40" s="23"/>
    </row>
    <row r="41" spans="1:10" ht="13.2" x14ac:dyDescent="0.3">
      <c r="A41" s="19">
        <v>38</v>
      </c>
      <c r="B41" s="31" t="s">
        <v>30</v>
      </c>
      <c r="C41" s="31" t="s">
        <v>33</v>
      </c>
      <c r="D41" s="31" t="s">
        <v>348</v>
      </c>
      <c r="E41" s="32">
        <v>25000</v>
      </c>
      <c r="F41" s="21">
        <f t="shared" si="0"/>
        <v>25000</v>
      </c>
      <c r="G41" s="22">
        <f t="shared" si="1"/>
        <v>0</v>
      </c>
      <c r="H41" s="33">
        <v>25000</v>
      </c>
      <c r="I41" s="33">
        <v>0</v>
      </c>
      <c r="J41" s="23"/>
    </row>
    <row r="42" spans="1:10" ht="13.2" x14ac:dyDescent="0.3">
      <c r="A42" s="19">
        <v>39</v>
      </c>
      <c r="B42" s="31" t="s">
        <v>30</v>
      </c>
      <c r="C42" s="31" t="s">
        <v>34</v>
      </c>
      <c r="D42" s="31" t="s">
        <v>351</v>
      </c>
      <c r="E42" s="32">
        <v>26200</v>
      </c>
      <c r="F42" s="21">
        <f t="shared" si="0"/>
        <v>26200</v>
      </c>
      <c r="G42" s="22">
        <f t="shared" si="1"/>
        <v>0</v>
      </c>
      <c r="H42" s="33">
        <v>13100</v>
      </c>
      <c r="I42" s="33">
        <v>13100</v>
      </c>
      <c r="J42" s="23"/>
    </row>
    <row r="43" spans="1:10" ht="13.2" x14ac:dyDescent="0.3">
      <c r="A43" s="19">
        <v>40</v>
      </c>
      <c r="B43" s="31" t="s">
        <v>30</v>
      </c>
      <c r="C43" s="31" t="s">
        <v>35</v>
      </c>
      <c r="D43" s="31" t="s">
        <v>352</v>
      </c>
      <c r="E43" s="32">
        <v>18500</v>
      </c>
      <c r="F43" s="21">
        <f t="shared" si="0"/>
        <v>18500</v>
      </c>
      <c r="G43" s="22">
        <f t="shared" si="1"/>
        <v>0</v>
      </c>
      <c r="H43" s="33">
        <v>9300</v>
      </c>
      <c r="I43" s="33">
        <v>9200</v>
      </c>
      <c r="J43" s="23"/>
    </row>
    <row r="44" spans="1:10" ht="13.2" x14ac:dyDescent="0.3">
      <c r="A44" s="19">
        <v>41</v>
      </c>
      <c r="B44" s="31" t="s">
        <v>30</v>
      </c>
      <c r="C44" s="31" t="s">
        <v>36</v>
      </c>
      <c r="D44" s="31" t="s">
        <v>353</v>
      </c>
      <c r="E44" s="32">
        <v>9300</v>
      </c>
      <c r="F44" s="21">
        <f t="shared" si="0"/>
        <v>9300</v>
      </c>
      <c r="G44" s="22">
        <f t="shared" si="1"/>
        <v>0</v>
      </c>
      <c r="H44" s="33">
        <v>9300</v>
      </c>
      <c r="I44" s="33">
        <v>0</v>
      </c>
      <c r="J44" s="23"/>
    </row>
    <row r="45" spans="1:10" ht="13.2" x14ac:dyDescent="0.3">
      <c r="A45" s="19">
        <v>42</v>
      </c>
      <c r="B45" s="31" t="s">
        <v>30</v>
      </c>
      <c r="C45" s="31" t="s">
        <v>37</v>
      </c>
      <c r="D45" s="31" t="s">
        <v>354</v>
      </c>
      <c r="E45" s="32">
        <v>12500</v>
      </c>
      <c r="F45" s="21">
        <f t="shared" si="0"/>
        <v>12500</v>
      </c>
      <c r="G45" s="22">
        <f t="shared" si="1"/>
        <v>0</v>
      </c>
      <c r="H45" s="33">
        <v>12500</v>
      </c>
      <c r="I45" s="33">
        <v>0</v>
      </c>
      <c r="J45" s="23"/>
    </row>
    <row r="46" spans="1:10" ht="13.2" x14ac:dyDescent="0.3">
      <c r="A46" s="19">
        <v>43</v>
      </c>
      <c r="B46" s="31" t="s">
        <v>30</v>
      </c>
      <c r="C46" s="31" t="s">
        <v>224</v>
      </c>
      <c r="D46" s="31" t="s">
        <v>355</v>
      </c>
      <c r="E46" s="32">
        <v>11200</v>
      </c>
      <c r="F46" s="21">
        <f t="shared" si="0"/>
        <v>11200</v>
      </c>
      <c r="G46" s="22">
        <f t="shared" si="1"/>
        <v>0</v>
      </c>
      <c r="H46" s="33">
        <v>11200</v>
      </c>
      <c r="I46" s="33">
        <v>0</v>
      </c>
      <c r="J46" s="23"/>
    </row>
    <row r="47" spans="1:10" ht="13.2" x14ac:dyDescent="0.3">
      <c r="A47" s="19">
        <v>44</v>
      </c>
      <c r="B47" s="31" t="s">
        <v>30</v>
      </c>
      <c r="C47" s="31" t="s">
        <v>38</v>
      </c>
      <c r="D47" s="31" t="s">
        <v>356</v>
      </c>
      <c r="E47" s="32">
        <v>10000</v>
      </c>
      <c r="F47" s="21">
        <f t="shared" si="0"/>
        <v>10000</v>
      </c>
      <c r="G47" s="22">
        <f t="shared" si="1"/>
        <v>0</v>
      </c>
      <c r="H47" s="33">
        <v>10000</v>
      </c>
      <c r="I47" s="33">
        <v>0</v>
      </c>
      <c r="J47" s="23"/>
    </row>
    <row r="48" spans="1:10" ht="13.2" x14ac:dyDescent="0.3">
      <c r="A48" s="19">
        <v>45</v>
      </c>
      <c r="B48" s="31" t="s">
        <v>30</v>
      </c>
      <c r="C48" s="31" t="s">
        <v>39</v>
      </c>
      <c r="D48" s="31" t="s">
        <v>358</v>
      </c>
      <c r="E48" s="32">
        <v>10000</v>
      </c>
      <c r="F48" s="21">
        <f t="shared" si="0"/>
        <v>10000</v>
      </c>
      <c r="G48" s="22">
        <f t="shared" si="1"/>
        <v>0</v>
      </c>
      <c r="H48" s="33">
        <v>10000</v>
      </c>
      <c r="I48" s="33">
        <v>0</v>
      </c>
      <c r="J48" s="23"/>
    </row>
    <row r="49" spans="1:10" ht="13.2" x14ac:dyDescent="0.3">
      <c r="A49" s="19">
        <v>46</v>
      </c>
      <c r="B49" s="31" t="s">
        <v>30</v>
      </c>
      <c r="C49" s="31" t="s">
        <v>40</v>
      </c>
      <c r="D49" s="31" t="s">
        <v>345</v>
      </c>
      <c r="E49" s="32">
        <v>78000</v>
      </c>
      <c r="F49" s="21">
        <f t="shared" si="0"/>
        <v>78000</v>
      </c>
      <c r="G49" s="22">
        <f t="shared" si="1"/>
        <v>0</v>
      </c>
      <c r="H49" s="33">
        <v>40000</v>
      </c>
      <c r="I49" s="33">
        <v>38000</v>
      </c>
      <c r="J49" s="23"/>
    </row>
    <row r="50" spans="1:10" ht="13.2" x14ac:dyDescent="0.3">
      <c r="A50" s="19">
        <v>47</v>
      </c>
      <c r="B50" s="31" t="s">
        <v>30</v>
      </c>
      <c r="C50" s="31" t="s">
        <v>41</v>
      </c>
      <c r="D50" s="31" t="s">
        <v>359</v>
      </c>
      <c r="E50" s="32">
        <v>25000</v>
      </c>
      <c r="F50" s="21">
        <f t="shared" si="0"/>
        <v>25000</v>
      </c>
      <c r="G50" s="22">
        <f t="shared" si="1"/>
        <v>0</v>
      </c>
      <c r="H50" s="33">
        <v>20000</v>
      </c>
      <c r="I50" s="33">
        <v>5000</v>
      </c>
      <c r="J50" s="23"/>
    </row>
    <row r="51" spans="1:10" ht="13.2" x14ac:dyDescent="0.3">
      <c r="A51" s="19">
        <v>48</v>
      </c>
      <c r="B51" s="31" t="s">
        <v>30</v>
      </c>
      <c r="C51" s="31" t="s">
        <v>42</v>
      </c>
      <c r="D51" s="31" t="s">
        <v>357</v>
      </c>
      <c r="E51" s="32">
        <v>7800</v>
      </c>
      <c r="F51" s="21">
        <f t="shared" si="0"/>
        <v>7800</v>
      </c>
      <c r="G51" s="22">
        <f t="shared" si="1"/>
        <v>0</v>
      </c>
      <c r="H51" s="33">
        <v>7800</v>
      </c>
      <c r="I51" s="33">
        <v>0</v>
      </c>
      <c r="J51" s="23"/>
    </row>
    <row r="52" spans="1:10" ht="13.2" x14ac:dyDescent="0.3">
      <c r="A52" s="19">
        <v>49</v>
      </c>
      <c r="B52" s="24" t="s">
        <v>30</v>
      </c>
      <c r="C52" s="24" t="s">
        <v>43</v>
      </c>
      <c r="D52" s="24" t="s">
        <v>360</v>
      </c>
      <c r="E52" s="25">
        <v>12500</v>
      </c>
      <c r="F52" s="21">
        <f t="shared" si="0"/>
        <v>12500</v>
      </c>
      <c r="G52" s="22">
        <f t="shared" si="1"/>
        <v>0</v>
      </c>
      <c r="H52" s="26">
        <v>12500</v>
      </c>
      <c r="I52" s="26">
        <v>0</v>
      </c>
      <c r="J52" s="23"/>
    </row>
    <row r="53" spans="1:10" ht="13.2" x14ac:dyDescent="0.3">
      <c r="A53" s="19">
        <v>50</v>
      </c>
      <c r="B53" s="31" t="s">
        <v>30</v>
      </c>
      <c r="C53" s="31" t="s">
        <v>44</v>
      </c>
      <c r="D53" s="31" t="s">
        <v>361</v>
      </c>
      <c r="E53" s="32">
        <v>10000</v>
      </c>
      <c r="F53" s="21">
        <f t="shared" si="0"/>
        <v>10000</v>
      </c>
      <c r="G53" s="22">
        <f t="shared" si="1"/>
        <v>0</v>
      </c>
      <c r="H53" s="33">
        <v>10000</v>
      </c>
      <c r="I53" s="33">
        <v>0</v>
      </c>
      <c r="J53" s="23"/>
    </row>
    <row r="54" spans="1:10" ht="13.2" x14ac:dyDescent="0.3">
      <c r="A54" s="19">
        <v>51</v>
      </c>
      <c r="B54" s="24" t="s">
        <v>30</v>
      </c>
      <c r="C54" s="31" t="s">
        <v>45</v>
      </c>
      <c r="D54" s="31" t="s">
        <v>362</v>
      </c>
      <c r="E54" s="32">
        <v>9300</v>
      </c>
      <c r="F54" s="21">
        <f t="shared" si="0"/>
        <v>9300</v>
      </c>
      <c r="G54" s="22">
        <f t="shared" si="1"/>
        <v>0</v>
      </c>
      <c r="H54" s="33">
        <v>9300</v>
      </c>
      <c r="I54" s="33">
        <v>0</v>
      </c>
      <c r="J54" s="23"/>
    </row>
    <row r="55" spans="1:10" ht="13.2" x14ac:dyDescent="0.3">
      <c r="A55" s="19">
        <v>52</v>
      </c>
      <c r="B55" s="31" t="s">
        <v>30</v>
      </c>
      <c r="C55" s="31" t="s">
        <v>46</v>
      </c>
      <c r="D55" s="31" t="s">
        <v>352</v>
      </c>
      <c r="E55" s="32">
        <v>0</v>
      </c>
      <c r="F55" s="21">
        <f t="shared" si="0"/>
        <v>0</v>
      </c>
      <c r="G55" s="22">
        <f t="shared" si="1"/>
        <v>0</v>
      </c>
      <c r="H55" s="33">
        <v>0</v>
      </c>
      <c r="I55" s="33">
        <v>0</v>
      </c>
      <c r="J55" s="23" t="s">
        <v>298</v>
      </c>
    </row>
    <row r="56" spans="1:10" ht="13.2" x14ac:dyDescent="0.3">
      <c r="A56" s="19">
        <v>53</v>
      </c>
      <c r="B56" s="24" t="s">
        <v>30</v>
      </c>
      <c r="C56" s="31" t="s">
        <v>47</v>
      </c>
      <c r="D56" s="31" t="s">
        <v>363</v>
      </c>
      <c r="E56" s="32">
        <v>25000</v>
      </c>
      <c r="F56" s="21">
        <f t="shared" si="0"/>
        <v>25000</v>
      </c>
      <c r="G56" s="22">
        <f t="shared" si="1"/>
        <v>0</v>
      </c>
      <c r="H56" s="33">
        <v>17500</v>
      </c>
      <c r="I56" s="33">
        <v>7500</v>
      </c>
      <c r="J56" s="23"/>
    </row>
    <row r="57" spans="1:10" ht="13.2" x14ac:dyDescent="0.3">
      <c r="A57" s="19">
        <v>54</v>
      </c>
      <c r="B57" s="24" t="s">
        <v>30</v>
      </c>
      <c r="C57" s="31" t="s">
        <v>219</v>
      </c>
      <c r="D57" s="31" t="s">
        <v>347</v>
      </c>
      <c r="E57" s="32">
        <v>7800</v>
      </c>
      <c r="F57" s="21">
        <f t="shared" si="0"/>
        <v>7800</v>
      </c>
      <c r="G57" s="22">
        <f t="shared" si="1"/>
        <v>0</v>
      </c>
      <c r="H57" s="33">
        <v>7800</v>
      </c>
      <c r="I57" s="33">
        <v>0</v>
      </c>
      <c r="J57" s="23"/>
    </row>
    <row r="58" spans="1:10" ht="13.2" x14ac:dyDescent="0.3">
      <c r="A58" s="19">
        <v>55</v>
      </c>
      <c r="B58" s="24" t="s">
        <v>30</v>
      </c>
      <c r="C58" s="31" t="s">
        <v>48</v>
      </c>
      <c r="D58" s="31" t="s">
        <v>364</v>
      </c>
      <c r="E58" s="32">
        <v>35000</v>
      </c>
      <c r="F58" s="21">
        <f t="shared" si="0"/>
        <v>35000</v>
      </c>
      <c r="G58" s="22">
        <f t="shared" si="1"/>
        <v>0</v>
      </c>
      <c r="H58" s="33">
        <v>17500</v>
      </c>
      <c r="I58" s="33">
        <v>17500</v>
      </c>
      <c r="J58" s="23"/>
    </row>
    <row r="59" spans="1:10" ht="13.2" x14ac:dyDescent="0.3">
      <c r="A59" s="19">
        <v>56</v>
      </c>
      <c r="B59" s="31" t="s">
        <v>30</v>
      </c>
      <c r="C59" s="31" t="s">
        <v>49</v>
      </c>
      <c r="D59" s="31" t="s">
        <v>361</v>
      </c>
      <c r="E59" s="32">
        <v>10000</v>
      </c>
      <c r="F59" s="21">
        <f t="shared" si="0"/>
        <v>10000</v>
      </c>
      <c r="G59" s="22">
        <f t="shared" si="1"/>
        <v>0</v>
      </c>
      <c r="H59" s="33">
        <v>10000</v>
      </c>
      <c r="I59" s="33">
        <v>0</v>
      </c>
      <c r="J59" s="23"/>
    </row>
    <row r="60" spans="1:10" ht="13.2" x14ac:dyDescent="0.3">
      <c r="A60" s="19">
        <v>57</v>
      </c>
      <c r="B60" s="24" t="s">
        <v>30</v>
      </c>
      <c r="C60" s="31" t="s">
        <v>220</v>
      </c>
      <c r="D60" s="31" t="s">
        <v>347</v>
      </c>
      <c r="E60" s="32">
        <v>7800</v>
      </c>
      <c r="F60" s="21">
        <f t="shared" si="0"/>
        <v>7800</v>
      </c>
      <c r="G60" s="22">
        <f t="shared" si="1"/>
        <v>0</v>
      </c>
      <c r="H60" s="33">
        <v>7800</v>
      </c>
      <c r="I60" s="33">
        <v>0</v>
      </c>
      <c r="J60" s="23"/>
    </row>
    <row r="61" spans="1:10" ht="13.2" x14ac:dyDescent="0.3">
      <c r="A61" s="19">
        <v>58</v>
      </c>
      <c r="B61" s="24" t="s">
        <v>30</v>
      </c>
      <c r="C61" s="31" t="s">
        <v>296</v>
      </c>
      <c r="D61" s="31" t="s">
        <v>365</v>
      </c>
      <c r="E61" s="32">
        <v>10000</v>
      </c>
      <c r="F61" s="21">
        <f t="shared" si="0"/>
        <v>10000</v>
      </c>
      <c r="G61" s="22">
        <f t="shared" si="1"/>
        <v>0</v>
      </c>
      <c r="H61" s="33">
        <v>10000</v>
      </c>
      <c r="I61" s="33">
        <v>0</v>
      </c>
      <c r="J61" s="23"/>
    </row>
    <row r="62" spans="1:10" ht="13.2" x14ac:dyDescent="0.3">
      <c r="A62" s="19">
        <v>59</v>
      </c>
      <c r="B62" s="24" t="s">
        <v>30</v>
      </c>
      <c r="C62" s="31" t="s">
        <v>50</v>
      </c>
      <c r="D62" s="31" t="s">
        <v>366</v>
      </c>
      <c r="E62" s="32">
        <v>60000</v>
      </c>
      <c r="F62" s="21">
        <f t="shared" si="0"/>
        <v>60000</v>
      </c>
      <c r="G62" s="22">
        <f t="shared" si="1"/>
        <v>0</v>
      </c>
      <c r="H62" s="33">
        <v>30000</v>
      </c>
      <c r="I62" s="33">
        <v>30000</v>
      </c>
      <c r="J62" s="23"/>
    </row>
    <row r="63" spans="1:10" ht="13.2" x14ac:dyDescent="0.3">
      <c r="A63" s="19">
        <v>60</v>
      </c>
      <c r="B63" s="31" t="s">
        <v>30</v>
      </c>
      <c r="C63" s="31" t="s">
        <v>51</v>
      </c>
      <c r="D63" s="31" t="s">
        <v>328</v>
      </c>
      <c r="E63" s="32">
        <v>15000</v>
      </c>
      <c r="F63" s="21">
        <f t="shared" si="0"/>
        <v>15000</v>
      </c>
      <c r="G63" s="22">
        <f t="shared" si="1"/>
        <v>0</v>
      </c>
      <c r="H63" s="33">
        <v>15000</v>
      </c>
      <c r="I63" s="33">
        <v>0</v>
      </c>
      <c r="J63" s="23"/>
    </row>
    <row r="64" spans="1:10" ht="13.2" x14ac:dyDescent="0.3">
      <c r="A64" s="19">
        <v>61</v>
      </c>
      <c r="B64" s="24" t="s">
        <v>30</v>
      </c>
      <c r="C64" s="31" t="s">
        <v>52</v>
      </c>
      <c r="D64" s="31" t="s">
        <v>357</v>
      </c>
      <c r="E64" s="32">
        <v>7800</v>
      </c>
      <c r="F64" s="21">
        <f t="shared" si="0"/>
        <v>7800</v>
      </c>
      <c r="G64" s="22">
        <f t="shared" si="1"/>
        <v>0</v>
      </c>
      <c r="H64" s="33">
        <v>7800</v>
      </c>
      <c r="I64" s="33">
        <v>0</v>
      </c>
      <c r="J64" s="23"/>
    </row>
    <row r="65" spans="1:10" ht="13.2" x14ac:dyDescent="0.3">
      <c r="A65" s="19">
        <v>62</v>
      </c>
      <c r="B65" s="31" t="s">
        <v>30</v>
      </c>
      <c r="C65" s="31" t="s">
        <v>53</v>
      </c>
      <c r="D65" s="31" t="s">
        <v>348</v>
      </c>
      <c r="E65" s="32">
        <v>25000</v>
      </c>
      <c r="F65" s="21">
        <f t="shared" si="0"/>
        <v>25000</v>
      </c>
      <c r="G65" s="22">
        <f t="shared" si="1"/>
        <v>0</v>
      </c>
      <c r="H65" s="33">
        <v>25000</v>
      </c>
      <c r="I65" s="33">
        <v>0</v>
      </c>
      <c r="J65" s="23"/>
    </row>
    <row r="66" spans="1:10" ht="13.2" x14ac:dyDescent="0.3">
      <c r="A66" s="19">
        <v>63</v>
      </c>
      <c r="B66" s="24" t="s">
        <v>30</v>
      </c>
      <c r="C66" s="31" t="s">
        <v>54</v>
      </c>
      <c r="D66" s="31" t="s">
        <v>367</v>
      </c>
      <c r="E66" s="32">
        <v>40000</v>
      </c>
      <c r="F66" s="21">
        <f t="shared" si="0"/>
        <v>40000</v>
      </c>
      <c r="G66" s="22">
        <f t="shared" si="1"/>
        <v>0</v>
      </c>
      <c r="H66" s="33">
        <v>20000</v>
      </c>
      <c r="I66" s="33">
        <v>20000</v>
      </c>
      <c r="J66" s="23"/>
    </row>
    <row r="67" spans="1:10" ht="13.2" x14ac:dyDescent="0.3">
      <c r="A67" s="19">
        <v>64</v>
      </c>
      <c r="B67" s="24" t="s">
        <v>30</v>
      </c>
      <c r="C67" s="24" t="s">
        <v>55</v>
      </c>
      <c r="D67" s="31" t="s">
        <v>352</v>
      </c>
      <c r="E67" s="32">
        <v>18600</v>
      </c>
      <c r="F67" s="21">
        <f t="shared" si="0"/>
        <v>18600</v>
      </c>
      <c r="G67" s="22">
        <f t="shared" si="1"/>
        <v>0</v>
      </c>
      <c r="H67" s="33">
        <v>9300</v>
      </c>
      <c r="I67" s="33">
        <v>9300</v>
      </c>
      <c r="J67" s="23"/>
    </row>
    <row r="68" spans="1:10" ht="13.2" x14ac:dyDescent="0.3">
      <c r="A68" s="19">
        <v>65</v>
      </c>
      <c r="B68" s="24" t="s">
        <v>30</v>
      </c>
      <c r="C68" s="31" t="s">
        <v>56</v>
      </c>
      <c r="D68" s="31" t="s">
        <v>368</v>
      </c>
      <c r="E68" s="32">
        <v>15000</v>
      </c>
      <c r="F68" s="21">
        <f t="shared" si="0"/>
        <v>15000</v>
      </c>
      <c r="G68" s="22">
        <f t="shared" si="1"/>
        <v>0</v>
      </c>
      <c r="H68" s="33">
        <v>15000</v>
      </c>
      <c r="I68" s="33">
        <v>0</v>
      </c>
      <c r="J68" s="23"/>
    </row>
    <row r="69" spans="1:10" ht="13.2" x14ac:dyDescent="0.3">
      <c r="A69" s="19">
        <v>66</v>
      </c>
      <c r="B69" s="31" t="s">
        <v>30</v>
      </c>
      <c r="C69" s="31" t="s">
        <v>57</v>
      </c>
      <c r="D69" s="31" t="s">
        <v>356</v>
      </c>
      <c r="E69" s="32">
        <v>10000</v>
      </c>
      <c r="F69" s="21">
        <f t="shared" ref="F69:F135" si="2">H69+I69</f>
        <v>10000</v>
      </c>
      <c r="G69" s="22">
        <f t="shared" ref="G69:G135" si="3">F69-E69</f>
        <v>0</v>
      </c>
      <c r="H69" s="33">
        <v>10000</v>
      </c>
      <c r="I69" s="33">
        <v>0</v>
      </c>
      <c r="J69" s="23"/>
    </row>
    <row r="70" spans="1:10" ht="13.2" x14ac:dyDescent="0.3">
      <c r="A70" s="19">
        <v>67</v>
      </c>
      <c r="B70" s="24" t="s">
        <v>30</v>
      </c>
      <c r="C70" s="31" t="s">
        <v>58</v>
      </c>
      <c r="D70" s="31" t="s">
        <v>351</v>
      </c>
      <c r="E70" s="32">
        <v>35000</v>
      </c>
      <c r="F70" s="21">
        <f t="shared" si="2"/>
        <v>35000</v>
      </c>
      <c r="G70" s="22">
        <f t="shared" si="3"/>
        <v>0</v>
      </c>
      <c r="H70" s="33">
        <v>17500</v>
      </c>
      <c r="I70" s="33">
        <v>17500</v>
      </c>
      <c r="J70" s="23"/>
    </row>
    <row r="71" spans="1:10" ht="13.2" x14ac:dyDescent="0.3">
      <c r="A71" s="19">
        <v>68</v>
      </c>
      <c r="B71" s="24" t="s">
        <v>30</v>
      </c>
      <c r="C71" s="31" t="s">
        <v>59</v>
      </c>
      <c r="D71" s="31" t="s">
        <v>369</v>
      </c>
      <c r="E71" s="32">
        <v>30000</v>
      </c>
      <c r="F71" s="21">
        <f t="shared" si="2"/>
        <v>30000</v>
      </c>
      <c r="G71" s="22">
        <f t="shared" si="3"/>
        <v>0</v>
      </c>
      <c r="H71" s="33">
        <v>30000</v>
      </c>
      <c r="I71" s="33">
        <v>0</v>
      </c>
      <c r="J71" s="23"/>
    </row>
    <row r="72" spans="1:10" ht="13.2" x14ac:dyDescent="0.3">
      <c r="A72" s="19">
        <v>69</v>
      </c>
      <c r="B72" s="31" t="s">
        <v>30</v>
      </c>
      <c r="C72" s="31" t="s">
        <v>60</v>
      </c>
      <c r="D72" s="31" t="s">
        <v>370</v>
      </c>
      <c r="E72" s="32">
        <v>12500</v>
      </c>
      <c r="F72" s="21">
        <f t="shared" si="2"/>
        <v>12500</v>
      </c>
      <c r="G72" s="22">
        <f t="shared" si="3"/>
        <v>0</v>
      </c>
      <c r="H72" s="33">
        <v>12500</v>
      </c>
      <c r="I72" s="33">
        <v>0</v>
      </c>
      <c r="J72" s="23"/>
    </row>
    <row r="73" spans="1:10" ht="13.2" x14ac:dyDescent="0.3">
      <c r="A73" s="19">
        <v>70</v>
      </c>
      <c r="B73" s="24" t="s">
        <v>30</v>
      </c>
      <c r="C73" s="31" t="s">
        <v>61</v>
      </c>
      <c r="D73" s="31" t="s">
        <v>371</v>
      </c>
      <c r="E73" s="32">
        <v>40000</v>
      </c>
      <c r="F73" s="21">
        <f t="shared" si="2"/>
        <v>40000</v>
      </c>
      <c r="G73" s="22">
        <f t="shared" si="3"/>
        <v>0</v>
      </c>
      <c r="H73" s="33">
        <v>20000</v>
      </c>
      <c r="I73" s="33">
        <v>20000</v>
      </c>
      <c r="J73" s="23"/>
    </row>
    <row r="74" spans="1:10" ht="13.2" x14ac:dyDescent="0.3">
      <c r="A74" s="19">
        <v>71</v>
      </c>
      <c r="B74" s="31" t="s">
        <v>30</v>
      </c>
      <c r="C74" s="31" t="s">
        <v>62</v>
      </c>
      <c r="D74" s="31" t="s">
        <v>362</v>
      </c>
      <c r="E74" s="32">
        <v>9300</v>
      </c>
      <c r="F74" s="21">
        <f t="shared" si="2"/>
        <v>9300</v>
      </c>
      <c r="G74" s="22">
        <f t="shared" si="3"/>
        <v>0</v>
      </c>
      <c r="H74" s="33">
        <v>9300</v>
      </c>
      <c r="I74" s="33">
        <v>0</v>
      </c>
      <c r="J74" s="23"/>
    </row>
    <row r="75" spans="1:10" ht="13.2" x14ac:dyDescent="0.3">
      <c r="A75" s="19">
        <v>72</v>
      </c>
      <c r="B75" s="31" t="s">
        <v>30</v>
      </c>
      <c r="C75" s="31" t="s">
        <v>221</v>
      </c>
      <c r="D75" s="31" t="s">
        <v>347</v>
      </c>
      <c r="E75" s="32">
        <v>7800</v>
      </c>
      <c r="F75" s="21">
        <f t="shared" si="2"/>
        <v>7800</v>
      </c>
      <c r="G75" s="22">
        <f t="shared" si="3"/>
        <v>0</v>
      </c>
      <c r="H75" s="33">
        <v>7800</v>
      </c>
      <c r="I75" s="33">
        <v>0</v>
      </c>
      <c r="J75" s="23"/>
    </row>
    <row r="76" spans="1:10" ht="13.2" x14ac:dyDescent="0.3">
      <c r="A76" s="19">
        <v>73</v>
      </c>
      <c r="B76" s="31" t="s">
        <v>30</v>
      </c>
      <c r="C76" s="31" t="s">
        <v>225</v>
      </c>
      <c r="D76" s="31" t="s">
        <v>356</v>
      </c>
      <c r="E76" s="32">
        <v>10000</v>
      </c>
      <c r="F76" s="21">
        <f t="shared" si="2"/>
        <v>10000</v>
      </c>
      <c r="G76" s="22">
        <f t="shared" si="3"/>
        <v>0</v>
      </c>
      <c r="H76" s="33">
        <v>10000</v>
      </c>
      <c r="I76" s="33">
        <v>0</v>
      </c>
      <c r="J76" s="23"/>
    </row>
    <row r="77" spans="1:10" ht="13.2" x14ac:dyDescent="0.3">
      <c r="A77" s="19">
        <v>74</v>
      </c>
      <c r="B77" s="31" t="s">
        <v>30</v>
      </c>
      <c r="C77" s="31" t="s">
        <v>63</v>
      </c>
      <c r="D77" s="31" t="s">
        <v>372</v>
      </c>
      <c r="E77" s="32">
        <v>12500</v>
      </c>
      <c r="F77" s="21">
        <f t="shared" si="2"/>
        <v>12500</v>
      </c>
      <c r="G77" s="22">
        <f t="shared" si="3"/>
        <v>0</v>
      </c>
      <c r="H77" s="33">
        <v>12500</v>
      </c>
      <c r="I77" s="33">
        <v>0</v>
      </c>
      <c r="J77" s="23"/>
    </row>
    <row r="78" spans="1:10" ht="13.2" x14ac:dyDescent="0.3">
      <c r="A78" s="19">
        <v>75</v>
      </c>
      <c r="B78" s="24" t="s">
        <v>30</v>
      </c>
      <c r="C78" s="31" t="s">
        <v>64</v>
      </c>
      <c r="D78" s="31" t="s">
        <v>373</v>
      </c>
      <c r="E78" s="32">
        <v>17500</v>
      </c>
      <c r="F78" s="21">
        <f t="shared" si="2"/>
        <v>17500</v>
      </c>
      <c r="G78" s="22">
        <f t="shared" si="3"/>
        <v>0</v>
      </c>
      <c r="H78" s="33">
        <v>17500</v>
      </c>
      <c r="I78" s="33">
        <v>0</v>
      </c>
      <c r="J78" s="23"/>
    </row>
    <row r="79" spans="1:10" ht="13.2" x14ac:dyDescent="0.3">
      <c r="A79" s="19">
        <v>76</v>
      </c>
      <c r="B79" s="31" t="s">
        <v>30</v>
      </c>
      <c r="C79" s="31" t="s">
        <v>223</v>
      </c>
      <c r="D79" s="31" t="s">
        <v>353</v>
      </c>
      <c r="E79" s="32">
        <v>9300</v>
      </c>
      <c r="F79" s="21">
        <f t="shared" si="2"/>
        <v>9300</v>
      </c>
      <c r="G79" s="22">
        <f t="shared" si="3"/>
        <v>0</v>
      </c>
      <c r="H79" s="33">
        <v>9300</v>
      </c>
      <c r="I79" s="33">
        <v>0</v>
      </c>
      <c r="J79" s="23"/>
    </row>
    <row r="80" spans="1:10" ht="13.2" x14ac:dyDescent="0.3">
      <c r="A80" s="19">
        <v>77</v>
      </c>
      <c r="B80" s="31" t="s">
        <v>30</v>
      </c>
      <c r="C80" s="31" t="s">
        <v>65</v>
      </c>
      <c r="D80" s="31" t="s">
        <v>348</v>
      </c>
      <c r="E80" s="32">
        <v>25000</v>
      </c>
      <c r="F80" s="21">
        <f t="shared" si="2"/>
        <v>25000</v>
      </c>
      <c r="G80" s="22">
        <f t="shared" si="3"/>
        <v>0</v>
      </c>
      <c r="H80" s="33">
        <v>25000</v>
      </c>
      <c r="I80" s="33">
        <v>0</v>
      </c>
      <c r="J80" s="23"/>
    </row>
    <row r="81" spans="1:10" ht="13.2" x14ac:dyDescent="0.3">
      <c r="A81" s="19">
        <v>78</v>
      </c>
      <c r="B81" s="24" t="s">
        <v>30</v>
      </c>
      <c r="C81" s="24" t="s">
        <v>66</v>
      </c>
      <c r="D81" s="24" t="s">
        <v>374</v>
      </c>
      <c r="E81" s="25">
        <v>7500</v>
      </c>
      <c r="F81" s="21">
        <f t="shared" si="2"/>
        <v>7500</v>
      </c>
      <c r="G81" s="22">
        <f t="shared" si="3"/>
        <v>0</v>
      </c>
      <c r="H81" s="26">
        <v>7500</v>
      </c>
      <c r="I81" s="33">
        <v>0</v>
      </c>
      <c r="J81" s="23"/>
    </row>
    <row r="82" spans="1:10" ht="13.2" x14ac:dyDescent="0.3">
      <c r="A82" s="19">
        <v>79</v>
      </c>
      <c r="B82" s="31" t="s">
        <v>229</v>
      </c>
      <c r="C82" s="31" t="s">
        <v>67</v>
      </c>
      <c r="D82" s="31" t="s">
        <v>333</v>
      </c>
      <c r="E82" s="32">
        <v>5000</v>
      </c>
      <c r="F82" s="21">
        <f t="shared" si="2"/>
        <v>5000</v>
      </c>
      <c r="G82" s="22">
        <f t="shared" si="3"/>
        <v>0</v>
      </c>
      <c r="H82" s="33">
        <v>5000</v>
      </c>
      <c r="I82" s="33">
        <v>0</v>
      </c>
      <c r="J82" s="23"/>
    </row>
    <row r="83" spans="1:10" ht="13.2" x14ac:dyDescent="0.3">
      <c r="A83" s="19">
        <v>80</v>
      </c>
      <c r="B83" s="24" t="s">
        <v>229</v>
      </c>
      <c r="C83" s="31" t="s">
        <v>68</v>
      </c>
      <c r="D83" s="31" t="s">
        <v>330</v>
      </c>
      <c r="E83" s="32">
        <v>15000</v>
      </c>
      <c r="F83" s="21">
        <f t="shared" si="2"/>
        <v>15000</v>
      </c>
      <c r="G83" s="22">
        <f t="shared" si="3"/>
        <v>0</v>
      </c>
      <c r="H83" s="33">
        <v>15000</v>
      </c>
      <c r="I83" s="33">
        <v>0</v>
      </c>
      <c r="J83" s="23"/>
    </row>
    <row r="84" spans="1:10" ht="13.2" x14ac:dyDescent="0.3">
      <c r="A84" s="19">
        <v>81</v>
      </c>
      <c r="B84" s="24" t="s">
        <v>259</v>
      </c>
      <c r="C84" s="24" t="s">
        <v>69</v>
      </c>
      <c r="D84" s="24" t="s">
        <v>375</v>
      </c>
      <c r="E84" s="25">
        <v>20000</v>
      </c>
      <c r="F84" s="21">
        <f t="shared" si="2"/>
        <v>20000</v>
      </c>
      <c r="G84" s="22">
        <f t="shared" si="3"/>
        <v>0</v>
      </c>
      <c r="H84" s="26">
        <v>20000</v>
      </c>
      <c r="I84" s="33">
        <v>0</v>
      </c>
      <c r="J84" s="23"/>
    </row>
    <row r="85" spans="1:10" ht="13.2" x14ac:dyDescent="0.3">
      <c r="A85" s="19">
        <v>82</v>
      </c>
      <c r="B85" s="24" t="s">
        <v>70</v>
      </c>
      <c r="C85" s="24" t="s">
        <v>232</v>
      </c>
      <c r="D85" s="24" t="s">
        <v>376</v>
      </c>
      <c r="E85" s="25">
        <v>7500</v>
      </c>
      <c r="F85" s="21">
        <f t="shared" si="2"/>
        <v>7500</v>
      </c>
      <c r="G85" s="22">
        <f t="shared" si="3"/>
        <v>0</v>
      </c>
      <c r="H85" s="26">
        <v>7500</v>
      </c>
      <c r="I85" s="33">
        <v>0</v>
      </c>
      <c r="J85" s="23"/>
    </row>
    <row r="86" spans="1:10" ht="13.2" x14ac:dyDescent="0.3">
      <c r="A86" s="19">
        <v>83</v>
      </c>
      <c r="B86" s="24" t="s">
        <v>70</v>
      </c>
      <c r="C86" s="24" t="s">
        <v>71</v>
      </c>
      <c r="D86" s="24" t="s">
        <v>378</v>
      </c>
      <c r="E86" s="25">
        <v>10000</v>
      </c>
      <c r="F86" s="21">
        <v>0</v>
      </c>
      <c r="G86" s="22">
        <f t="shared" si="3"/>
        <v>-10000</v>
      </c>
      <c r="H86" s="26">
        <v>10000</v>
      </c>
      <c r="I86" s="33">
        <v>0</v>
      </c>
      <c r="J86" s="23" t="s">
        <v>298</v>
      </c>
    </row>
    <row r="87" spans="1:10" ht="13.2" x14ac:dyDescent="0.3">
      <c r="A87" s="19">
        <v>84</v>
      </c>
      <c r="B87" s="24" t="s">
        <v>70</v>
      </c>
      <c r="C87" s="24" t="s">
        <v>72</v>
      </c>
      <c r="D87" s="24" t="s">
        <v>379</v>
      </c>
      <c r="E87" s="25">
        <v>7500</v>
      </c>
      <c r="F87" s="21">
        <f t="shared" si="2"/>
        <v>7500</v>
      </c>
      <c r="G87" s="22">
        <f t="shared" si="3"/>
        <v>0</v>
      </c>
      <c r="H87" s="26">
        <v>7500</v>
      </c>
      <c r="I87" s="33">
        <v>0</v>
      </c>
      <c r="J87" s="23"/>
    </row>
    <row r="88" spans="1:10" ht="13.2" x14ac:dyDescent="0.3">
      <c r="A88" s="19">
        <v>85</v>
      </c>
      <c r="B88" s="24" t="s">
        <v>70</v>
      </c>
      <c r="C88" s="24" t="s">
        <v>272</v>
      </c>
      <c r="D88" s="24" t="s">
        <v>380</v>
      </c>
      <c r="E88" s="25">
        <v>10000</v>
      </c>
      <c r="F88" s="21">
        <f t="shared" si="2"/>
        <v>10000</v>
      </c>
      <c r="G88" s="22">
        <f t="shared" si="3"/>
        <v>0</v>
      </c>
      <c r="H88" s="26">
        <v>5000</v>
      </c>
      <c r="I88" s="26">
        <v>5000</v>
      </c>
      <c r="J88" s="23"/>
    </row>
    <row r="89" spans="1:10" ht="13.2" x14ac:dyDescent="0.3">
      <c r="A89" s="19">
        <v>86</v>
      </c>
      <c r="B89" s="24" t="s">
        <v>70</v>
      </c>
      <c r="C89" s="24" t="s">
        <v>73</v>
      </c>
      <c r="D89" s="24" t="s">
        <v>381</v>
      </c>
      <c r="E89" s="25">
        <v>12500</v>
      </c>
      <c r="F89" s="21">
        <f t="shared" si="2"/>
        <v>12500</v>
      </c>
      <c r="G89" s="22">
        <f t="shared" si="3"/>
        <v>0</v>
      </c>
      <c r="H89" s="26">
        <v>12500</v>
      </c>
      <c r="I89" s="26">
        <v>0</v>
      </c>
      <c r="J89" s="23"/>
    </row>
    <row r="90" spans="1:10" ht="13.2" x14ac:dyDescent="0.3">
      <c r="A90" s="19">
        <v>87</v>
      </c>
      <c r="B90" s="24" t="s">
        <v>70</v>
      </c>
      <c r="C90" s="24" t="s">
        <v>234</v>
      </c>
      <c r="D90" s="24" t="s">
        <v>382</v>
      </c>
      <c r="E90" s="25">
        <v>12500</v>
      </c>
      <c r="F90" s="21">
        <f t="shared" si="2"/>
        <v>12500</v>
      </c>
      <c r="G90" s="22">
        <f t="shared" si="3"/>
        <v>0</v>
      </c>
      <c r="H90" s="26">
        <v>12500</v>
      </c>
      <c r="I90" s="26">
        <v>0</v>
      </c>
      <c r="J90" s="23"/>
    </row>
    <row r="91" spans="1:10" ht="13.2" x14ac:dyDescent="0.3">
      <c r="A91" s="19">
        <v>88</v>
      </c>
      <c r="B91" s="24" t="s">
        <v>70</v>
      </c>
      <c r="C91" s="24" t="s">
        <v>235</v>
      </c>
      <c r="D91" s="24" t="s">
        <v>383</v>
      </c>
      <c r="E91" s="25">
        <v>12500</v>
      </c>
      <c r="F91" s="21">
        <f t="shared" si="2"/>
        <v>12500</v>
      </c>
      <c r="G91" s="22">
        <f t="shared" si="3"/>
        <v>0</v>
      </c>
      <c r="H91" s="26">
        <v>12500</v>
      </c>
      <c r="I91" s="26">
        <v>0</v>
      </c>
      <c r="J91" s="23"/>
    </row>
    <row r="92" spans="1:10" ht="13.2" x14ac:dyDescent="0.3">
      <c r="A92" s="19">
        <v>89</v>
      </c>
      <c r="B92" s="24" t="s">
        <v>70</v>
      </c>
      <c r="C92" s="24" t="s">
        <v>233</v>
      </c>
      <c r="D92" s="24" t="s">
        <v>379</v>
      </c>
      <c r="E92" s="25">
        <v>7500</v>
      </c>
      <c r="F92" s="21">
        <f t="shared" si="2"/>
        <v>7500</v>
      </c>
      <c r="G92" s="22">
        <f t="shared" si="3"/>
        <v>0</v>
      </c>
      <c r="H92" s="26">
        <v>7500</v>
      </c>
      <c r="I92" s="26">
        <v>0</v>
      </c>
      <c r="J92" s="23"/>
    </row>
    <row r="93" spans="1:10" ht="13.2" x14ac:dyDescent="0.3">
      <c r="A93" s="19">
        <v>90</v>
      </c>
      <c r="B93" s="24" t="s">
        <v>70</v>
      </c>
      <c r="C93" s="24" t="s">
        <v>236</v>
      </c>
      <c r="D93" s="24" t="s">
        <v>384</v>
      </c>
      <c r="E93" s="25">
        <v>15000</v>
      </c>
      <c r="F93" s="21">
        <f t="shared" si="2"/>
        <v>15000</v>
      </c>
      <c r="G93" s="22">
        <f t="shared" si="3"/>
        <v>0</v>
      </c>
      <c r="H93" s="26">
        <v>15000</v>
      </c>
      <c r="I93" s="26">
        <v>0</v>
      </c>
      <c r="J93" s="23"/>
    </row>
    <row r="94" spans="1:10" ht="13.2" x14ac:dyDescent="0.3">
      <c r="A94" s="19">
        <v>91</v>
      </c>
      <c r="B94" s="24" t="s">
        <v>70</v>
      </c>
      <c r="C94" s="24" t="s">
        <v>74</v>
      </c>
      <c r="D94" s="24" t="s">
        <v>385</v>
      </c>
      <c r="E94" s="25">
        <v>20000</v>
      </c>
      <c r="F94" s="21">
        <f t="shared" si="2"/>
        <v>20000</v>
      </c>
      <c r="G94" s="22">
        <f t="shared" si="3"/>
        <v>0</v>
      </c>
      <c r="H94" s="26">
        <v>20000</v>
      </c>
      <c r="I94" s="26">
        <v>0</v>
      </c>
      <c r="J94" s="23"/>
    </row>
    <row r="95" spans="1:10" ht="13.2" x14ac:dyDescent="0.3">
      <c r="A95" s="19">
        <v>92</v>
      </c>
      <c r="B95" s="24" t="s">
        <v>70</v>
      </c>
      <c r="C95" s="24" t="s">
        <v>75</v>
      </c>
      <c r="D95" s="24" t="s">
        <v>386</v>
      </c>
      <c r="E95" s="25">
        <v>12500</v>
      </c>
      <c r="F95" s="21">
        <f t="shared" si="2"/>
        <v>12500</v>
      </c>
      <c r="G95" s="22">
        <f t="shared" si="3"/>
        <v>0</v>
      </c>
      <c r="H95" s="26">
        <v>12500</v>
      </c>
      <c r="I95" s="26">
        <v>0</v>
      </c>
      <c r="J95" s="23"/>
    </row>
    <row r="96" spans="1:10" ht="13.2" x14ac:dyDescent="0.3">
      <c r="A96" s="19">
        <v>93</v>
      </c>
      <c r="B96" s="24" t="s">
        <v>70</v>
      </c>
      <c r="C96" s="24" t="s">
        <v>310</v>
      </c>
      <c r="D96" s="24" t="s">
        <v>380</v>
      </c>
      <c r="E96" s="25">
        <v>10000</v>
      </c>
      <c r="F96" s="21">
        <f t="shared" si="2"/>
        <v>10000</v>
      </c>
      <c r="G96" s="22">
        <f t="shared" si="3"/>
        <v>0</v>
      </c>
      <c r="H96" s="26">
        <v>5000</v>
      </c>
      <c r="I96" s="26">
        <v>5000</v>
      </c>
      <c r="J96" s="23"/>
    </row>
    <row r="97" spans="1:10" ht="13.2" x14ac:dyDescent="0.3">
      <c r="A97" s="19">
        <v>94</v>
      </c>
      <c r="B97" s="24" t="s">
        <v>70</v>
      </c>
      <c r="C97" s="24" t="s">
        <v>76</v>
      </c>
      <c r="D97" s="24" t="s">
        <v>387</v>
      </c>
      <c r="E97" s="25">
        <v>17500</v>
      </c>
      <c r="F97" s="21">
        <f t="shared" si="2"/>
        <v>17500</v>
      </c>
      <c r="G97" s="22">
        <f t="shared" si="3"/>
        <v>0</v>
      </c>
      <c r="H97" s="26">
        <v>17500</v>
      </c>
      <c r="I97" s="26">
        <v>0</v>
      </c>
      <c r="J97" s="23"/>
    </row>
    <row r="98" spans="1:10" ht="13.2" x14ac:dyDescent="0.3">
      <c r="A98" s="19">
        <v>95</v>
      </c>
      <c r="B98" s="24" t="s">
        <v>70</v>
      </c>
      <c r="C98" s="24" t="s">
        <v>237</v>
      </c>
      <c r="D98" s="24" t="s">
        <v>377</v>
      </c>
      <c r="E98" s="25">
        <v>7500</v>
      </c>
      <c r="F98" s="21">
        <f t="shared" si="2"/>
        <v>7500</v>
      </c>
      <c r="G98" s="22">
        <f t="shared" si="3"/>
        <v>0</v>
      </c>
      <c r="H98" s="26">
        <v>7500</v>
      </c>
      <c r="I98" s="26">
        <v>0</v>
      </c>
      <c r="J98" s="23"/>
    </row>
    <row r="99" spans="1:10" ht="13.2" x14ac:dyDescent="0.3">
      <c r="A99" s="19">
        <v>96</v>
      </c>
      <c r="B99" s="24" t="s">
        <v>70</v>
      </c>
      <c r="C99" s="24" t="s">
        <v>77</v>
      </c>
      <c r="D99" s="24" t="s">
        <v>388</v>
      </c>
      <c r="E99" s="25">
        <v>10000</v>
      </c>
      <c r="F99" s="21">
        <f t="shared" si="2"/>
        <v>10000</v>
      </c>
      <c r="G99" s="22">
        <f t="shared" si="3"/>
        <v>0</v>
      </c>
      <c r="H99" s="26">
        <v>10000</v>
      </c>
      <c r="I99" s="26">
        <v>0</v>
      </c>
      <c r="J99" s="23"/>
    </row>
    <row r="100" spans="1:10" ht="13.2" x14ac:dyDescent="0.3">
      <c r="A100" s="19">
        <v>97</v>
      </c>
      <c r="B100" s="24" t="s">
        <v>70</v>
      </c>
      <c r="C100" s="24" t="s">
        <v>238</v>
      </c>
      <c r="D100" s="24" t="s">
        <v>389</v>
      </c>
      <c r="E100" s="25">
        <v>7500</v>
      </c>
      <c r="F100" s="21">
        <f t="shared" si="2"/>
        <v>7500</v>
      </c>
      <c r="G100" s="22">
        <f t="shared" si="3"/>
        <v>0</v>
      </c>
      <c r="H100" s="26">
        <v>7500</v>
      </c>
      <c r="I100" s="26">
        <v>0</v>
      </c>
      <c r="J100" s="23"/>
    </row>
    <row r="101" spans="1:10" ht="13.2" x14ac:dyDescent="0.3">
      <c r="A101" s="19">
        <v>98</v>
      </c>
      <c r="B101" s="24" t="s">
        <v>70</v>
      </c>
      <c r="C101" s="24" t="s">
        <v>78</v>
      </c>
      <c r="D101" s="24" t="s">
        <v>390</v>
      </c>
      <c r="E101" s="25">
        <v>12500</v>
      </c>
      <c r="F101" s="21">
        <f t="shared" si="2"/>
        <v>12500</v>
      </c>
      <c r="G101" s="22">
        <f t="shared" si="3"/>
        <v>0</v>
      </c>
      <c r="H101" s="26">
        <v>12500</v>
      </c>
      <c r="I101" s="26">
        <v>0</v>
      </c>
      <c r="J101" s="23"/>
    </row>
    <row r="102" spans="1:10" ht="13.2" x14ac:dyDescent="0.3">
      <c r="A102" s="19">
        <v>99</v>
      </c>
      <c r="B102" s="24" t="s">
        <v>79</v>
      </c>
      <c r="C102" s="24" t="s">
        <v>241</v>
      </c>
      <c r="D102" s="24" t="s">
        <v>392</v>
      </c>
      <c r="E102" s="25">
        <v>20000</v>
      </c>
      <c r="F102" s="21">
        <f t="shared" si="2"/>
        <v>20000</v>
      </c>
      <c r="G102" s="22">
        <f t="shared" si="3"/>
        <v>0</v>
      </c>
      <c r="H102" s="26">
        <v>20000</v>
      </c>
      <c r="I102" s="26">
        <v>0</v>
      </c>
      <c r="J102" s="23"/>
    </row>
    <row r="103" spans="1:10" ht="13.2" x14ac:dyDescent="0.3">
      <c r="A103" s="19">
        <v>100</v>
      </c>
      <c r="B103" s="24" t="s">
        <v>79</v>
      </c>
      <c r="C103" s="24" t="s">
        <v>80</v>
      </c>
      <c r="D103" s="24" t="s">
        <v>336</v>
      </c>
      <c r="E103" s="25">
        <v>50000</v>
      </c>
      <c r="F103" s="21">
        <f t="shared" si="2"/>
        <v>50000</v>
      </c>
      <c r="G103" s="22">
        <f t="shared" si="3"/>
        <v>0</v>
      </c>
      <c r="H103" s="26">
        <v>40000</v>
      </c>
      <c r="I103" s="26">
        <v>10000</v>
      </c>
      <c r="J103" s="23"/>
    </row>
    <row r="104" spans="1:10" ht="13.2" x14ac:dyDescent="0.3">
      <c r="A104" s="19">
        <v>101</v>
      </c>
      <c r="B104" s="24" t="s">
        <v>79</v>
      </c>
      <c r="C104" s="24" t="s">
        <v>242</v>
      </c>
      <c r="D104" s="24" t="s">
        <v>391</v>
      </c>
      <c r="E104" s="25">
        <v>12500</v>
      </c>
      <c r="F104" s="21">
        <f t="shared" si="2"/>
        <v>12500</v>
      </c>
      <c r="G104" s="22">
        <f t="shared" si="3"/>
        <v>0</v>
      </c>
      <c r="H104" s="26">
        <v>12500</v>
      </c>
      <c r="I104" s="26">
        <v>0</v>
      </c>
      <c r="J104" s="23"/>
    </row>
    <row r="105" spans="1:10" ht="13.2" x14ac:dyDescent="0.3">
      <c r="A105" s="19">
        <v>102</v>
      </c>
      <c r="B105" s="24" t="s">
        <v>81</v>
      </c>
      <c r="C105" s="24" t="s">
        <v>82</v>
      </c>
      <c r="D105" s="24" t="s">
        <v>393</v>
      </c>
      <c r="E105" s="25">
        <v>20000</v>
      </c>
      <c r="F105" s="21">
        <f t="shared" si="2"/>
        <v>20000</v>
      </c>
      <c r="G105" s="22">
        <f t="shared" si="3"/>
        <v>0</v>
      </c>
      <c r="H105" s="26">
        <v>20000</v>
      </c>
      <c r="I105" s="26">
        <v>0</v>
      </c>
      <c r="J105" s="23"/>
    </row>
    <row r="106" spans="1:10" ht="13.2" x14ac:dyDescent="0.3">
      <c r="A106" s="19">
        <v>103</v>
      </c>
      <c r="B106" s="24" t="s">
        <v>260</v>
      </c>
      <c r="C106" s="24" t="s">
        <v>83</v>
      </c>
      <c r="D106" s="24" t="s">
        <v>366</v>
      </c>
      <c r="E106" s="25">
        <v>15000</v>
      </c>
      <c r="F106" s="21">
        <f t="shared" si="2"/>
        <v>15000</v>
      </c>
      <c r="G106" s="22">
        <f t="shared" si="3"/>
        <v>0</v>
      </c>
      <c r="H106" s="26">
        <v>15000</v>
      </c>
      <c r="I106" s="26">
        <v>0</v>
      </c>
      <c r="J106" s="23"/>
    </row>
    <row r="107" spans="1:10" ht="13.2" x14ac:dyDescent="0.3">
      <c r="A107" s="19">
        <v>104</v>
      </c>
      <c r="B107" s="24" t="s">
        <v>84</v>
      </c>
      <c r="C107" s="24" t="s">
        <v>285</v>
      </c>
      <c r="D107" s="24" t="s">
        <v>394</v>
      </c>
      <c r="E107" s="25">
        <v>5000</v>
      </c>
      <c r="F107" s="21">
        <f t="shared" si="2"/>
        <v>5000</v>
      </c>
      <c r="G107" s="22">
        <f t="shared" si="3"/>
        <v>0</v>
      </c>
      <c r="H107" s="26">
        <v>5000</v>
      </c>
      <c r="I107" s="26">
        <v>0</v>
      </c>
      <c r="J107" s="23"/>
    </row>
    <row r="108" spans="1:10" ht="13.2" x14ac:dyDescent="0.3">
      <c r="A108" s="19">
        <v>105</v>
      </c>
      <c r="B108" s="24" t="s">
        <v>84</v>
      </c>
      <c r="C108" s="24" t="s">
        <v>283</v>
      </c>
      <c r="D108" s="24" t="s">
        <v>380</v>
      </c>
      <c r="E108" s="25">
        <v>10000</v>
      </c>
      <c r="F108" s="21">
        <f t="shared" si="2"/>
        <v>10000</v>
      </c>
      <c r="G108" s="22">
        <f t="shared" si="3"/>
        <v>0</v>
      </c>
      <c r="H108" s="26">
        <v>5000</v>
      </c>
      <c r="I108" s="26">
        <v>5000</v>
      </c>
      <c r="J108" s="23"/>
    </row>
    <row r="109" spans="1:10" ht="13.2" x14ac:dyDescent="0.3">
      <c r="A109" s="19">
        <v>106</v>
      </c>
      <c r="B109" s="24" t="s">
        <v>84</v>
      </c>
      <c r="C109" s="24" t="s">
        <v>311</v>
      </c>
      <c r="D109" s="24" t="s">
        <v>380</v>
      </c>
      <c r="E109" s="25">
        <v>10000</v>
      </c>
      <c r="F109" s="21">
        <f t="shared" si="2"/>
        <v>10000</v>
      </c>
      <c r="G109" s="22">
        <f t="shared" si="3"/>
        <v>0</v>
      </c>
      <c r="H109" s="26">
        <v>5000</v>
      </c>
      <c r="I109" s="26">
        <v>5000</v>
      </c>
      <c r="J109" s="23"/>
    </row>
    <row r="110" spans="1:10" ht="13.2" x14ac:dyDescent="0.3">
      <c r="A110" s="19">
        <v>107</v>
      </c>
      <c r="B110" s="24" t="s">
        <v>84</v>
      </c>
      <c r="C110" s="24" t="s">
        <v>284</v>
      </c>
      <c r="D110" s="24" t="s">
        <v>380</v>
      </c>
      <c r="E110" s="25">
        <v>10000</v>
      </c>
      <c r="F110" s="21">
        <f t="shared" si="2"/>
        <v>10000</v>
      </c>
      <c r="G110" s="22">
        <f t="shared" si="3"/>
        <v>0</v>
      </c>
      <c r="H110" s="26">
        <v>5000</v>
      </c>
      <c r="I110" s="26">
        <v>5000</v>
      </c>
      <c r="J110" s="23"/>
    </row>
    <row r="111" spans="1:10" ht="13.2" x14ac:dyDescent="0.3">
      <c r="A111" s="19">
        <v>108</v>
      </c>
      <c r="B111" s="24" t="s">
        <v>84</v>
      </c>
      <c r="C111" s="24" t="s">
        <v>208</v>
      </c>
      <c r="D111" s="24" t="s">
        <v>395</v>
      </c>
      <c r="E111" s="25">
        <v>10000</v>
      </c>
      <c r="F111" s="21">
        <f t="shared" si="2"/>
        <v>10000</v>
      </c>
      <c r="G111" s="22">
        <f t="shared" si="3"/>
        <v>0</v>
      </c>
      <c r="H111" s="26">
        <v>10000</v>
      </c>
      <c r="I111" s="26">
        <v>0</v>
      </c>
      <c r="J111" s="23"/>
    </row>
    <row r="112" spans="1:10" ht="13.2" x14ac:dyDescent="0.3">
      <c r="A112" s="19">
        <v>109</v>
      </c>
      <c r="B112" s="20" t="s">
        <v>84</v>
      </c>
      <c r="C112" s="20" t="s">
        <v>85</v>
      </c>
      <c r="D112" s="20" t="s">
        <v>396</v>
      </c>
      <c r="E112" s="21">
        <v>30000</v>
      </c>
      <c r="F112" s="21">
        <f t="shared" si="2"/>
        <v>30000</v>
      </c>
      <c r="G112" s="22">
        <f t="shared" si="3"/>
        <v>0</v>
      </c>
      <c r="H112" s="22">
        <v>30000</v>
      </c>
      <c r="I112" s="22">
        <v>0</v>
      </c>
      <c r="J112" s="23"/>
    </row>
    <row r="113" spans="1:10" ht="13.2" x14ac:dyDescent="0.3">
      <c r="A113" s="19">
        <v>110</v>
      </c>
      <c r="B113" s="20" t="s">
        <v>84</v>
      </c>
      <c r="C113" s="20" t="s">
        <v>282</v>
      </c>
      <c r="D113" s="20" t="s">
        <v>380</v>
      </c>
      <c r="E113" s="21">
        <v>10000</v>
      </c>
      <c r="F113" s="21">
        <f t="shared" si="2"/>
        <v>10000</v>
      </c>
      <c r="G113" s="22">
        <f t="shared" si="3"/>
        <v>0</v>
      </c>
      <c r="H113" s="22">
        <v>5000</v>
      </c>
      <c r="I113" s="22">
        <v>5000</v>
      </c>
      <c r="J113" s="23"/>
    </row>
    <row r="114" spans="1:10" ht="13.2" x14ac:dyDescent="0.3">
      <c r="A114" s="19">
        <v>111</v>
      </c>
      <c r="B114" s="20" t="s">
        <v>84</v>
      </c>
      <c r="C114" s="20" t="s">
        <v>263</v>
      </c>
      <c r="D114" s="20" t="s">
        <v>380</v>
      </c>
      <c r="E114" s="21">
        <v>10000</v>
      </c>
      <c r="F114" s="21">
        <f t="shared" si="2"/>
        <v>10000</v>
      </c>
      <c r="G114" s="22">
        <f t="shared" si="3"/>
        <v>0</v>
      </c>
      <c r="H114" s="22">
        <v>5000</v>
      </c>
      <c r="I114" s="22">
        <v>5000</v>
      </c>
      <c r="J114" s="23"/>
    </row>
    <row r="115" spans="1:10" ht="13.2" x14ac:dyDescent="0.3">
      <c r="A115" s="19">
        <v>112</v>
      </c>
      <c r="B115" s="20" t="s">
        <v>84</v>
      </c>
      <c r="C115" s="20" t="s">
        <v>86</v>
      </c>
      <c r="D115" s="20" t="s">
        <v>397</v>
      </c>
      <c r="E115" s="21">
        <v>12500</v>
      </c>
      <c r="F115" s="21">
        <f t="shared" si="2"/>
        <v>12500</v>
      </c>
      <c r="G115" s="22">
        <f t="shared" si="3"/>
        <v>0</v>
      </c>
      <c r="H115" s="22">
        <v>12500</v>
      </c>
      <c r="I115" s="22">
        <v>0</v>
      </c>
      <c r="J115" s="23"/>
    </row>
    <row r="116" spans="1:10" ht="13.2" x14ac:dyDescent="0.3">
      <c r="A116" s="19">
        <v>113</v>
      </c>
      <c r="B116" s="20" t="s">
        <v>84</v>
      </c>
      <c r="C116" s="20" t="s">
        <v>269</v>
      </c>
      <c r="D116" s="20" t="s">
        <v>384</v>
      </c>
      <c r="E116" s="21">
        <v>15000</v>
      </c>
      <c r="F116" s="21">
        <f t="shared" si="2"/>
        <v>15000</v>
      </c>
      <c r="G116" s="22">
        <f t="shared" si="3"/>
        <v>0</v>
      </c>
      <c r="H116" s="22">
        <v>15000</v>
      </c>
      <c r="I116" s="22">
        <v>0</v>
      </c>
      <c r="J116" s="23"/>
    </row>
    <row r="117" spans="1:10" ht="13.2" x14ac:dyDescent="0.3">
      <c r="A117" s="19">
        <v>114</v>
      </c>
      <c r="B117" s="20" t="s">
        <v>84</v>
      </c>
      <c r="C117" s="20" t="s">
        <v>286</v>
      </c>
      <c r="D117" s="20" t="s">
        <v>398</v>
      </c>
      <c r="E117" s="21">
        <v>5000</v>
      </c>
      <c r="F117" s="21">
        <f t="shared" si="2"/>
        <v>5000</v>
      </c>
      <c r="G117" s="22">
        <f t="shared" si="3"/>
        <v>0</v>
      </c>
      <c r="H117" s="22">
        <v>5000</v>
      </c>
      <c r="I117" s="22">
        <v>0</v>
      </c>
      <c r="J117" s="23"/>
    </row>
    <row r="118" spans="1:10" ht="13.2" x14ac:dyDescent="0.3">
      <c r="A118" s="19">
        <v>115</v>
      </c>
      <c r="B118" s="20" t="s">
        <v>84</v>
      </c>
      <c r="C118" s="20" t="s">
        <v>87</v>
      </c>
      <c r="D118" s="20" t="s">
        <v>370</v>
      </c>
      <c r="E118" s="21">
        <v>12500</v>
      </c>
      <c r="F118" s="21">
        <f t="shared" si="2"/>
        <v>12500</v>
      </c>
      <c r="G118" s="22">
        <f t="shared" si="3"/>
        <v>0</v>
      </c>
      <c r="H118" s="22">
        <v>12500</v>
      </c>
      <c r="I118" s="22">
        <v>0</v>
      </c>
      <c r="J118" s="23"/>
    </row>
    <row r="119" spans="1:10" ht="13.2" x14ac:dyDescent="0.3">
      <c r="A119" s="19">
        <v>116</v>
      </c>
      <c r="B119" s="20" t="s">
        <v>84</v>
      </c>
      <c r="C119" s="20" t="s">
        <v>88</v>
      </c>
      <c r="D119" s="20" t="s">
        <v>399</v>
      </c>
      <c r="E119" s="21">
        <v>12500</v>
      </c>
      <c r="F119" s="21">
        <f t="shared" si="2"/>
        <v>12500</v>
      </c>
      <c r="G119" s="22">
        <f t="shared" si="3"/>
        <v>0</v>
      </c>
      <c r="H119" s="22">
        <v>12500</v>
      </c>
      <c r="I119" s="22">
        <v>0</v>
      </c>
      <c r="J119" s="23"/>
    </row>
    <row r="120" spans="1:10" ht="13.2" x14ac:dyDescent="0.3">
      <c r="A120" s="19">
        <v>117</v>
      </c>
      <c r="B120" s="20" t="s">
        <v>84</v>
      </c>
      <c r="C120" s="20" t="s">
        <v>89</v>
      </c>
      <c r="D120" s="20" t="s">
        <v>400</v>
      </c>
      <c r="E120" s="21">
        <v>34100</v>
      </c>
      <c r="F120" s="21">
        <f t="shared" si="2"/>
        <v>34100</v>
      </c>
      <c r="G120" s="22">
        <f t="shared" si="3"/>
        <v>0</v>
      </c>
      <c r="H120" s="22">
        <v>20000</v>
      </c>
      <c r="I120" s="22">
        <v>14100</v>
      </c>
      <c r="J120" s="23"/>
    </row>
    <row r="121" spans="1:10" ht="13.2" x14ac:dyDescent="0.3">
      <c r="A121" s="19">
        <v>118</v>
      </c>
      <c r="B121" s="20" t="s">
        <v>90</v>
      </c>
      <c r="C121" s="20" t="s">
        <v>91</v>
      </c>
      <c r="D121" s="20" t="s">
        <v>401</v>
      </c>
      <c r="E121" s="21">
        <v>12500</v>
      </c>
      <c r="F121" s="21">
        <f t="shared" si="2"/>
        <v>12500</v>
      </c>
      <c r="G121" s="22">
        <f t="shared" si="3"/>
        <v>0</v>
      </c>
      <c r="H121" s="22">
        <v>12500</v>
      </c>
      <c r="I121" s="22">
        <v>0</v>
      </c>
      <c r="J121" s="23"/>
    </row>
    <row r="122" spans="1:10" ht="13.2" x14ac:dyDescent="0.3">
      <c r="A122" s="19">
        <v>119</v>
      </c>
      <c r="B122" s="20" t="s">
        <v>90</v>
      </c>
      <c r="C122" s="20" t="s">
        <v>250</v>
      </c>
      <c r="D122" s="20" t="s">
        <v>402</v>
      </c>
      <c r="E122" s="21">
        <v>7500</v>
      </c>
      <c r="F122" s="21">
        <f t="shared" si="2"/>
        <v>7500</v>
      </c>
      <c r="G122" s="22">
        <f t="shared" si="3"/>
        <v>0</v>
      </c>
      <c r="H122" s="22">
        <v>7500</v>
      </c>
      <c r="I122" s="22">
        <v>0</v>
      </c>
      <c r="J122" s="23"/>
    </row>
    <row r="123" spans="1:10" ht="13.2" x14ac:dyDescent="0.3">
      <c r="A123" s="19">
        <v>120</v>
      </c>
      <c r="B123" s="24" t="s">
        <v>90</v>
      </c>
      <c r="C123" s="24" t="s">
        <v>92</v>
      </c>
      <c r="D123" s="24" t="s">
        <v>403</v>
      </c>
      <c r="E123" s="25">
        <v>7500</v>
      </c>
      <c r="F123" s="21">
        <f t="shared" si="2"/>
        <v>7500</v>
      </c>
      <c r="G123" s="22">
        <f t="shared" si="3"/>
        <v>0</v>
      </c>
      <c r="H123" s="26">
        <v>7500</v>
      </c>
      <c r="I123" s="26">
        <v>0</v>
      </c>
      <c r="J123" s="23"/>
    </row>
    <row r="124" spans="1:10" ht="13.2" x14ac:dyDescent="0.3">
      <c r="A124" s="19">
        <v>121</v>
      </c>
      <c r="B124" s="24" t="s">
        <v>90</v>
      </c>
      <c r="C124" s="24" t="s">
        <v>251</v>
      </c>
      <c r="D124" s="24" t="s">
        <v>404</v>
      </c>
      <c r="E124" s="25">
        <v>10000</v>
      </c>
      <c r="F124" s="21">
        <f t="shared" si="2"/>
        <v>10000</v>
      </c>
      <c r="G124" s="22">
        <f t="shared" si="3"/>
        <v>0</v>
      </c>
      <c r="H124" s="26">
        <v>10000</v>
      </c>
      <c r="I124" s="26">
        <v>0</v>
      </c>
      <c r="J124" s="23"/>
    </row>
    <row r="125" spans="1:10" ht="13.2" x14ac:dyDescent="0.3">
      <c r="A125" s="19">
        <v>122</v>
      </c>
      <c r="B125" s="24" t="s">
        <v>273</v>
      </c>
      <c r="C125" s="24" t="s">
        <v>274</v>
      </c>
      <c r="D125" s="24" t="s">
        <v>275</v>
      </c>
      <c r="E125" s="25">
        <v>8700</v>
      </c>
      <c r="F125" s="21">
        <f t="shared" si="2"/>
        <v>8700</v>
      </c>
      <c r="G125" s="22">
        <f t="shared" si="3"/>
        <v>0</v>
      </c>
      <c r="H125" s="26">
        <v>8700</v>
      </c>
      <c r="I125" s="26">
        <v>0</v>
      </c>
      <c r="J125" s="23"/>
    </row>
    <row r="126" spans="1:10" ht="13.2" x14ac:dyDescent="0.3">
      <c r="A126" s="19">
        <v>123</v>
      </c>
      <c r="B126" s="20" t="s">
        <v>93</v>
      </c>
      <c r="C126" s="20" t="s">
        <v>94</v>
      </c>
      <c r="D126" s="20" t="s">
        <v>380</v>
      </c>
      <c r="E126" s="21">
        <v>10000</v>
      </c>
      <c r="F126" s="21">
        <f t="shared" si="2"/>
        <v>10000</v>
      </c>
      <c r="G126" s="22">
        <f t="shared" si="3"/>
        <v>0</v>
      </c>
      <c r="H126" s="22">
        <v>5000</v>
      </c>
      <c r="I126" s="22">
        <v>5000</v>
      </c>
      <c r="J126" s="23"/>
    </row>
    <row r="127" spans="1:10" ht="13.2" x14ac:dyDescent="0.3">
      <c r="A127" s="19">
        <v>124</v>
      </c>
      <c r="B127" s="20" t="s">
        <v>93</v>
      </c>
      <c r="C127" s="20" t="s">
        <v>95</v>
      </c>
      <c r="D127" s="20" t="s">
        <v>405</v>
      </c>
      <c r="E127" s="21">
        <v>30000</v>
      </c>
      <c r="F127" s="21">
        <f t="shared" si="2"/>
        <v>30000</v>
      </c>
      <c r="G127" s="22">
        <f t="shared" si="3"/>
        <v>0</v>
      </c>
      <c r="H127" s="22">
        <v>30000</v>
      </c>
      <c r="I127" s="22">
        <v>0</v>
      </c>
      <c r="J127" s="23"/>
    </row>
    <row r="128" spans="1:10" ht="13.2" x14ac:dyDescent="0.3">
      <c r="A128" s="19">
        <v>125</v>
      </c>
      <c r="B128" s="20" t="s">
        <v>228</v>
      </c>
      <c r="C128" s="20" t="s">
        <v>96</v>
      </c>
      <c r="D128" s="20" t="s">
        <v>406</v>
      </c>
      <c r="E128" s="21">
        <v>5000</v>
      </c>
      <c r="F128" s="21">
        <f t="shared" si="2"/>
        <v>5000</v>
      </c>
      <c r="G128" s="22">
        <f t="shared" si="3"/>
        <v>0</v>
      </c>
      <c r="H128" s="22">
        <v>5000</v>
      </c>
      <c r="I128" s="22">
        <v>0</v>
      </c>
      <c r="J128" s="23"/>
    </row>
    <row r="129" spans="1:10" ht="13.2" x14ac:dyDescent="0.3">
      <c r="A129" s="19">
        <v>126</v>
      </c>
      <c r="B129" s="20" t="s">
        <v>97</v>
      </c>
      <c r="C129" s="20" t="s">
        <v>98</v>
      </c>
      <c r="D129" s="20" t="s">
        <v>332</v>
      </c>
      <c r="E129" s="21">
        <v>35000</v>
      </c>
      <c r="F129" s="21">
        <f t="shared" si="2"/>
        <v>35000</v>
      </c>
      <c r="G129" s="22">
        <f t="shared" si="3"/>
        <v>0</v>
      </c>
      <c r="H129" s="22">
        <v>30000</v>
      </c>
      <c r="I129" s="22">
        <v>5000</v>
      </c>
      <c r="J129" s="23"/>
    </row>
    <row r="130" spans="1:10" ht="13.2" x14ac:dyDescent="0.3">
      <c r="A130" s="19">
        <v>127</v>
      </c>
      <c r="B130" s="20" t="s">
        <v>97</v>
      </c>
      <c r="C130" s="20" t="s">
        <v>99</v>
      </c>
      <c r="D130" s="20" t="s">
        <v>407</v>
      </c>
      <c r="E130" s="21">
        <v>34200</v>
      </c>
      <c r="F130" s="21">
        <f t="shared" si="2"/>
        <v>34200</v>
      </c>
      <c r="G130" s="22">
        <f t="shared" si="3"/>
        <v>0</v>
      </c>
      <c r="H130" s="22">
        <v>25000</v>
      </c>
      <c r="I130" s="22">
        <v>9200</v>
      </c>
      <c r="J130" s="23"/>
    </row>
    <row r="131" spans="1:10" ht="13.2" x14ac:dyDescent="0.3">
      <c r="A131" s="19">
        <v>128</v>
      </c>
      <c r="B131" s="20" t="s">
        <v>97</v>
      </c>
      <c r="C131" s="20" t="s">
        <v>476</v>
      </c>
      <c r="D131" s="20" t="s">
        <v>414</v>
      </c>
      <c r="E131" s="21">
        <v>0</v>
      </c>
      <c r="F131" s="21">
        <f t="shared" si="2"/>
        <v>10000</v>
      </c>
      <c r="G131" s="22">
        <f t="shared" si="3"/>
        <v>10000</v>
      </c>
      <c r="H131" s="22">
        <v>5000</v>
      </c>
      <c r="I131" s="22">
        <v>5000</v>
      </c>
      <c r="J131" s="23"/>
    </row>
    <row r="132" spans="1:10" ht="13.2" x14ac:dyDescent="0.3">
      <c r="A132" s="19">
        <v>129</v>
      </c>
      <c r="B132" s="20" t="s">
        <v>97</v>
      </c>
      <c r="C132" s="20" t="s">
        <v>230</v>
      </c>
      <c r="D132" s="20" t="s">
        <v>408</v>
      </c>
      <c r="E132" s="21">
        <v>12500</v>
      </c>
      <c r="F132" s="21">
        <f t="shared" si="2"/>
        <v>12500</v>
      </c>
      <c r="G132" s="22">
        <f t="shared" si="3"/>
        <v>0</v>
      </c>
      <c r="H132" s="22">
        <v>12500</v>
      </c>
      <c r="I132" s="22">
        <v>0</v>
      </c>
      <c r="J132" s="23"/>
    </row>
    <row r="133" spans="1:10" ht="13.2" x14ac:dyDescent="0.3">
      <c r="A133" s="19">
        <v>130</v>
      </c>
      <c r="B133" s="20" t="s">
        <v>97</v>
      </c>
      <c r="C133" s="24" t="s">
        <v>100</v>
      </c>
      <c r="D133" s="24" t="s">
        <v>409</v>
      </c>
      <c r="E133" s="25">
        <v>0</v>
      </c>
      <c r="F133" s="21">
        <f t="shared" si="2"/>
        <v>0</v>
      </c>
      <c r="G133" s="22">
        <f t="shared" si="3"/>
        <v>0</v>
      </c>
      <c r="H133" s="26">
        <v>0</v>
      </c>
      <c r="I133" s="26">
        <v>0</v>
      </c>
      <c r="J133" s="23" t="s">
        <v>300</v>
      </c>
    </row>
    <row r="134" spans="1:10" ht="13.2" x14ac:dyDescent="0.3">
      <c r="A134" s="19">
        <v>131</v>
      </c>
      <c r="B134" s="20" t="s">
        <v>97</v>
      </c>
      <c r="C134" s="24" t="s">
        <v>101</v>
      </c>
      <c r="D134" s="24" t="s">
        <v>410</v>
      </c>
      <c r="E134" s="25">
        <v>43800</v>
      </c>
      <c r="F134" s="21">
        <f t="shared" si="2"/>
        <v>43800</v>
      </c>
      <c r="G134" s="22">
        <f t="shared" si="3"/>
        <v>0</v>
      </c>
      <c r="H134" s="26">
        <v>40000</v>
      </c>
      <c r="I134" s="26">
        <v>3800</v>
      </c>
      <c r="J134" s="23"/>
    </row>
    <row r="135" spans="1:10" ht="13.2" x14ac:dyDescent="0.3">
      <c r="A135" s="19">
        <v>132</v>
      </c>
      <c r="B135" s="20" t="s">
        <v>97</v>
      </c>
      <c r="C135" s="24" t="s">
        <v>231</v>
      </c>
      <c r="D135" s="24" t="s">
        <v>411</v>
      </c>
      <c r="E135" s="25">
        <v>21300</v>
      </c>
      <c r="F135" s="21">
        <f t="shared" si="2"/>
        <v>21300</v>
      </c>
      <c r="G135" s="22">
        <f t="shared" si="3"/>
        <v>0</v>
      </c>
      <c r="H135" s="26">
        <v>20000</v>
      </c>
      <c r="I135" s="26">
        <v>1300</v>
      </c>
      <c r="J135" s="23"/>
    </row>
    <row r="136" spans="1:10" ht="13.2" x14ac:dyDescent="0.3">
      <c r="A136" s="19">
        <v>133</v>
      </c>
      <c r="B136" s="20" t="s">
        <v>97</v>
      </c>
      <c r="C136" s="24" t="s">
        <v>102</v>
      </c>
      <c r="D136" s="24" t="s">
        <v>412</v>
      </c>
      <c r="E136" s="25">
        <v>42500</v>
      </c>
      <c r="F136" s="21">
        <f t="shared" ref="F136:F201" si="4">H136+I136</f>
        <v>42500</v>
      </c>
      <c r="G136" s="22">
        <f t="shared" ref="G136:G201" si="5">F136-E136</f>
        <v>0</v>
      </c>
      <c r="H136" s="26">
        <v>40000</v>
      </c>
      <c r="I136" s="26">
        <v>2500</v>
      </c>
      <c r="J136" s="23"/>
    </row>
    <row r="137" spans="1:10" ht="13.2" x14ac:dyDescent="0.3">
      <c r="A137" s="19">
        <v>134</v>
      </c>
      <c r="B137" s="20" t="s">
        <v>97</v>
      </c>
      <c r="C137" s="24" t="s">
        <v>103</v>
      </c>
      <c r="D137" s="24" t="s">
        <v>336</v>
      </c>
      <c r="E137" s="25">
        <v>49200</v>
      </c>
      <c r="F137" s="21">
        <f t="shared" si="4"/>
        <v>49200</v>
      </c>
      <c r="G137" s="22">
        <f t="shared" si="5"/>
        <v>0</v>
      </c>
      <c r="H137" s="26">
        <v>40000</v>
      </c>
      <c r="I137" s="26">
        <v>9200</v>
      </c>
      <c r="J137" s="23"/>
    </row>
    <row r="138" spans="1:10" ht="13.2" x14ac:dyDescent="0.3">
      <c r="A138" s="19">
        <v>135</v>
      </c>
      <c r="B138" s="20" t="s">
        <v>97</v>
      </c>
      <c r="C138" s="24" t="s">
        <v>104</v>
      </c>
      <c r="D138" s="24" t="s">
        <v>413</v>
      </c>
      <c r="E138" s="25">
        <v>30000</v>
      </c>
      <c r="F138" s="21">
        <f t="shared" si="4"/>
        <v>30000</v>
      </c>
      <c r="G138" s="22">
        <f t="shared" si="5"/>
        <v>0</v>
      </c>
      <c r="H138" s="26">
        <v>30000</v>
      </c>
      <c r="I138" s="26">
        <v>0</v>
      </c>
      <c r="J138" s="23"/>
    </row>
    <row r="139" spans="1:10" ht="13.2" x14ac:dyDescent="0.3">
      <c r="A139" s="19">
        <v>136</v>
      </c>
      <c r="B139" s="20" t="s">
        <v>97</v>
      </c>
      <c r="C139" s="24" t="s">
        <v>312</v>
      </c>
      <c r="D139" s="24" t="s">
        <v>414</v>
      </c>
      <c r="E139" s="25">
        <v>10000</v>
      </c>
      <c r="F139" s="21">
        <f t="shared" si="4"/>
        <v>10000</v>
      </c>
      <c r="G139" s="22">
        <f t="shared" si="5"/>
        <v>0</v>
      </c>
      <c r="H139" s="26">
        <v>5000</v>
      </c>
      <c r="I139" s="26">
        <v>5000</v>
      </c>
      <c r="J139" s="23"/>
    </row>
    <row r="140" spans="1:10" ht="13.2" x14ac:dyDescent="0.3">
      <c r="A140" s="19">
        <v>137</v>
      </c>
      <c r="B140" s="20" t="s">
        <v>97</v>
      </c>
      <c r="C140" s="20" t="s">
        <v>105</v>
      </c>
      <c r="D140" s="20" t="s">
        <v>415</v>
      </c>
      <c r="E140" s="21">
        <v>65100</v>
      </c>
      <c r="F140" s="21">
        <f t="shared" si="4"/>
        <v>65100</v>
      </c>
      <c r="G140" s="22">
        <f t="shared" si="5"/>
        <v>0</v>
      </c>
      <c r="H140" s="22">
        <v>50000</v>
      </c>
      <c r="I140" s="22">
        <v>15100</v>
      </c>
      <c r="J140" s="23"/>
    </row>
    <row r="141" spans="1:10" ht="13.2" x14ac:dyDescent="0.3">
      <c r="A141" s="19">
        <v>138</v>
      </c>
      <c r="B141" s="20" t="s">
        <v>106</v>
      </c>
      <c r="C141" s="20" t="s">
        <v>289</v>
      </c>
      <c r="D141" s="20" t="s">
        <v>416</v>
      </c>
      <c r="E141" s="21">
        <v>7500</v>
      </c>
      <c r="F141" s="21">
        <f t="shared" si="4"/>
        <v>7500</v>
      </c>
      <c r="G141" s="22">
        <f t="shared" si="5"/>
        <v>0</v>
      </c>
      <c r="H141" s="22">
        <v>7500</v>
      </c>
      <c r="I141" s="22">
        <v>0</v>
      </c>
      <c r="J141" s="23"/>
    </row>
    <row r="142" spans="1:10" ht="13.2" x14ac:dyDescent="0.3">
      <c r="A142" s="19">
        <v>139</v>
      </c>
      <c r="B142" s="24" t="s">
        <v>106</v>
      </c>
      <c r="C142" s="24" t="s">
        <v>107</v>
      </c>
      <c r="D142" s="24" t="s">
        <v>417</v>
      </c>
      <c r="E142" s="25">
        <v>18700</v>
      </c>
      <c r="F142" s="21">
        <f t="shared" si="4"/>
        <v>18700</v>
      </c>
      <c r="G142" s="22">
        <f t="shared" si="5"/>
        <v>0</v>
      </c>
      <c r="H142" s="26">
        <v>18700</v>
      </c>
      <c r="I142" s="26">
        <v>0</v>
      </c>
      <c r="J142" s="23"/>
    </row>
    <row r="143" spans="1:10" ht="13.2" x14ac:dyDescent="0.3">
      <c r="A143" s="19">
        <v>140</v>
      </c>
      <c r="B143" s="24" t="s">
        <v>106</v>
      </c>
      <c r="C143" s="24" t="s">
        <v>108</v>
      </c>
      <c r="D143" s="24" t="s">
        <v>359</v>
      </c>
      <c r="E143" s="25">
        <v>20000</v>
      </c>
      <c r="F143" s="21">
        <f t="shared" si="4"/>
        <v>20000</v>
      </c>
      <c r="G143" s="22">
        <f t="shared" si="5"/>
        <v>0</v>
      </c>
      <c r="H143" s="26">
        <v>20000</v>
      </c>
      <c r="I143" s="26">
        <v>0</v>
      </c>
      <c r="J143" s="23"/>
    </row>
    <row r="144" spans="1:10" ht="13.2" x14ac:dyDescent="0.3">
      <c r="A144" s="19">
        <v>141</v>
      </c>
      <c r="B144" s="24" t="s">
        <v>106</v>
      </c>
      <c r="C144" s="24" t="s">
        <v>109</v>
      </c>
      <c r="D144" s="24" t="s">
        <v>418</v>
      </c>
      <c r="E144" s="25">
        <v>10000</v>
      </c>
      <c r="F144" s="21">
        <f t="shared" si="4"/>
        <v>10000</v>
      </c>
      <c r="G144" s="22">
        <f t="shared" si="5"/>
        <v>0</v>
      </c>
      <c r="H144" s="26">
        <v>10000</v>
      </c>
      <c r="I144" s="26">
        <v>0</v>
      </c>
      <c r="J144" s="23"/>
    </row>
    <row r="145" spans="1:10" ht="13.2" x14ac:dyDescent="0.3">
      <c r="A145" s="19">
        <v>142</v>
      </c>
      <c r="B145" s="24" t="s">
        <v>106</v>
      </c>
      <c r="C145" s="24" t="s">
        <v>243</v>
      </c>
      <c r="D145" s="24" t="s">
        <v>419</v>
      </c>
      <c r="E145" s="25">
        <v>10000</v>
      </c>
      <c r="F145" s="21">
        <f t="shared" si="4"/>
        <v>10000</v>
      </c>
      <c r="G145" s="22">
        <f t="shared" si="5"/>
        <v>0</v>
      </c>
      <c r="H145" s="26">
        <v>10000</v>
      </c>
      <c r="I145" s="26">
        <v>0</v>
      </c>
      <c r="J145" s="23"/>
    </row>
    <row r="146" spans="1:10" ht="13.2" x14ac:dyDescent="0.3">
      <c r="A146" s="19">
        <v>143</v>
      </c>
      <c r="B146" s="24" t="s">
        <v>106</v>
      </c>
      <c r="C146" s="24" t="s">
        <v>110</v>
      </c>
      <c r="D146" s="24" t="s">
        <v>417</v>
      </c>
      <c r="E146" s="25">
        <v>18700</v>
      </c>
      <c r="F146" s="21">
        <f t="shared" si="4"/>
        <v>18700</v>
      </c>
      <c r="G146" s="22">
        <f t="shared" si="5"/>
        <v>0</v>
      </c>
      <c r="H146" s="26">
        <v>18700</v>
      </c>
      <c r="I146" s="26">
        <v>0</v>
      </c>
      <c r="J146" s="23"/>
    </row>
    <row r="147" spans="1:10" ht="13.2" x14ac:dyDescent="0.3">
      <c r="A147" s="19">
        <v>144</v>
      </c>
      <c r="B147" s="24" t="s">
        <v>106</v>
      </c>
      <c r="C147" s="24" t="s">
        <v>277</v>
      </c>
      <c r="D147" s="24" t="s">
        <v>420</v>
      </c>
      <c r="E147" s="25">
        <v>15000</v>
      </c>
      <c r="F147" s="21">
        <f t="shared" si="4"/>
        <v>15000</v>
      </c>
      <c r="G147" s="22">
        <f t="shared" si="5"/>
        <v>0</v>
      </c>
      <c r="H147" s="26">
        <v>15000</v>
      </c>
      <c r="I147" s="26">
        <v>0</v>
      </c>
      <c r="J147" s="23"/>
    </row>
    <row r="148" spans="1:10" ht="13.2" x14ac:dyDescent="0.3">
      <c r="A148" s="19">
        <v>145</v>
      </c>
      <c r="B148" s="24" t="s">
        <v>111</v>
      </c>
      <c r="C148" s="24" t="s">
        <v>112</v>
      </c>
      <c r="D148" s="24" t="s">
        <v>412</v>
      </c>
      <c r="E148" s="25">
        <v>80000</v>
      </c>
      <c r="F148" s="21">
        <f t="shared" si="4"/>
        <v>80000</v>
      </c>
      <c r="G148" s="22">
        <f t="shared" si="5"/>
        <v>0</v>
      </c>
      <c r="H148" s="26">
        <v>40000</v>
      </c>
      <c r="I148" s="26">
        <v>40000</v>
      </c>
      <c r="J148" s="23"/>
    </row>
    <row r="149" spans="1:10" ht="13.2" x14ac:dyDescent="0.3">
      <c r="A149" s="19">
        <v>146</v>
      </c>
      <c r="B149" s="24" t="s">
        <v>111</v>
      </c>
      <c r="C149" s="24" t="s">
        <v>113</v>
      </c>
      <c r="D149" s="24" t="s">
        <v>370</v>
      </c>
      <c r="E149" s="25">
        <v>12500</v>
      </c>
      <c r="F149" s="21">
        <f t="shared" si="4"/>
        <v>12500</v>
      </c>
      <c r="G149" s="22">
        <f t="shared" si="5"/>
        <v>0</v>
      </c>
      <c r="H149" s="26">
        <v>12500</v>
      </c>
      <c r="I149" s="26">
        <v>0</v>
      </c>
      <c r="J149" s="23"/>
    </row>
    <row r="150" spans="1:10" ht="13.2" x14ac:dyDescent="0.3">
      <c r="A150" s="19">
        <v>147</v>
      </c>
      <c r="B150" s="24" t="s">
        <v>111</v>
      </c>
      <c r="C150" s="24" t="s">
        <v>114</v>
      </c>
      <c r="D150" s="24" t="s">
        <v>421</v>
      </c>
      <c r="E150" s="25">
        <v>10000</v>
      </c>
      <c r="F150" s="21">
        <f t="shared" si="4"/>
        <v>10000</v>
      </c>
      <c r="G150" s="22">
        <f t="shared" si="5"/>
        <v>0</v>
      </c>
      <c r="H150" s="26">
        <v>10000</v>
      </c>
      <c r="I150" s="26">
        <v>0</v>
      </c>
      <c r="J150" s="23"/>
    </row>
    <row r="151" spans="1:10" ht="13.2" x14ac:dyDescent="0.3">
      <c r="A151" s="19">
        <v>148</v>
      </c>
      <c r="B151" s="24" t="s">
        <v>111</v>
      </c>
      <c r="C151" s="24" t="s">
        <v>115</v>
      </c>
      <c r="D151" s="24" t="s">
        <v>422</v>
      </c>
      <c r="E151" s="25">
        <v>20000</v>
      </c>
      <c r="F151" s="21">
        <f t="shared" si="4"/>
        <v>20000</v>
      </c>
      <c r="G151" s="22">
        <f t="shared" si="5"/>
        <v>0</v>
      </c>
      <c r="H151" s="26">
        <v>20000</v>
      </c>
      <c r="I151" s="26">
        <v>0</v>
      </c>
      <c r="J151" s="23"/>
    </row>
    <row r="152" spans="1:10" ht="13.2" x14ac:dyDescent="0.3">
      <c r="A152" s="19">
        <v>149</v>
      </c>
      <c r="B152" s="24" t="s">
        <v>111</v>
      </c>
      <c r="C152" s="24" t="s">
        <v>116</v>
      </c>
      <c r="D152" s="24" t="s">
        <v>423</v>
      </c>
      <c r="E152" s="25">
        <v>21600</v>
      </c>
      <c r="F152" s="21">
        <f t="shared" si="4"/>
        <v>21600</v>
      </c>
      <c r="G152" s="22">
        <f t="shared" si="5"/>
        <v>0</v>
      </c>
      <c r="H152" s="26">
        <v>20000</v>
      </c>
      <c r="I152" s="26">
        <v>1600</v>
      </c>
      <c r="J152" s="23"/>
    </row>
    <row r="153" spans="1:10" ht="13.2" x14ac:dyDescent="0.3">
      <c r="A153" s="19">
        <v>150</v>
      </c>
      <c r="B153" s="24" t="s">
        <v>111</v>
      </c>
      <c r="C153" s="24" t="s">
        <v>117</v>
      </c>
      <c r="D153" s="24" t="s">
        <v>424</v>
      </c>
      <c r="E153" s="25">
        <v>41900</v>
      </c>
      <c r="F153" s="21">
        <f t="shared" si="4"/>
        <v>41900</v>
      </c>
      <c r="G153" s="22">
        <f t="shared" si="5"/>
        <v>0</v>
      </c>
      <c r="H153" s="26">
        <v>25000</v>
      </c>
      <c r="I153" s="26">
        <v>16900</v>
      </c>
      <c r="J153" s="23"/>
    </row>
    <row r="154" spans="1:10" ht="13.2" x14ac:dyDescent="0.3">
      <c r="A154" s="19">
        <v>151</v>
      </c>
      <c r="B154" s="24" t="s">
        <v>111</v>
      </c>
      <c r="C154" s="24" t="s">
        <v>118</v>
      </c>
      <c r="D154" s="24" t="s">
        <v>425</v>
      </c>
      <c r="E154" s="25">
        <v>20000</v>
      </c>
      <c r="F154" s="21">
        <f t="shared" si="4"/>
        <v>20000</v>
      </c>
      <c r="G154" s="22">
        <f t="shared" si="5"/>
        <v>0</v>
      </c>
      <c r="H154" s="26">
        <v>20000</v>
      </c>
      <c r="I154" s="26">
        <v>0</v>
      </c>
      <c r="J154" s="23"/>
    </row>
    <row r="155" spans="1:10" ht="13.2" x14ac:dyDescent="0.3">
      <c r="A155" s="19">
        <v>152</v>
      </c>
      <c r="B155" s="24" t="s">
        <v>111</v>
      </c>
      <c r="C155" s="24" t="s">
        <v>119</v>
      </c>
      <c r="D155" s="24" t="s">
        <v>426</v>
      </c>
      <c r="E155" s="25">
        <v>7500</v>
      </c>
      <c r="F155" s="21">
        <f t="shared" si="4"/>
        <v>7500</v>
      </c>
      <c r="G155" s="22">
        <f t="shared" si="5"/>
        <v>0</v>
      </c>
      <c r="H155" s="26">
        <v>7500</v>
      </c>
      <c r="I155" s="26">
        <v>0</v>
      </c>
      <c r="J155" s="23"/>
    </row>
    <row r="156" spans="1:10" ht="13.2" x14ac:dyDescent="0.3">
      <c r="A156" s="19">
        <v>153</v>
      </c>
      <c r="B156" s="24" t="s">
        <v>111</v>
      </c>
      <c r="C156" s="24" t="s">
        <v>120</v>
      </c>
      <c r="D156" s="24" t="s">
        <v>427</v>
      </c>
      <c r="E156" s="25">
        <v>44000</v>
      </c>
      <c r="F156" s="21">
        <f t="shared" si="4"/>
        <v>44000</v>
      </c>
      <c r="G156" s="22">
        <f t="shared" si="5"/>
        <v>0</v>
      </c>
      <c r="H156" s="26">
        <v>30000</v>
      </c>
      <c r="I156" s="26">
        <v>14000</v>
      </c>
      <c r="J156" s="23"/>
    </row>
    <row r="157" spans="1:10" ht="13.2" x14ac:dyDescent="0.3">
      <c r="A157" s="19">
        <v>154</v>
      </c>
      <c r="B157" s="24" t="s">
        <v>111</v>
      </c>
      <c r="C157" s="24" t="s">
        <v>121</v>
      </c>
      <c r="D157" s="24" t="s">
        <v>428</v>
      </c>
      <c r="E157" s="25">
        <v>7500</v>
      </c>
      <c r="F157" s="21">
        <f t="shared" si="4"/>
        <v>7500</v>
      </c>
      <c r="G157" s="22">
        <f t="shared" si="5"/>
        <v>0</v>
      </c>
      <c r="H157" s="26">
        <v>7500</v>
      </c>
      <c r="I157" s="26">
        <v>0</v>
      </c>
      <c r="J157" s="23"/>
    </row>
    <row r="158" spans="1:10" ht="13.2" x14ac:dyDescent="0.3">
      <c r="A158" s="19">
        <v>155</v>
      </c>
      <c r="B158" s="24" t="s">
        <v>111</v>
      </c>
      <c r="C158" s="24" t="s">
        <v>122</v>
      </c>
      <c r="D158" s="24" t="s">
        <v>379</v>
      </c>
      <c r="E158" s="25">
        <v>10000</v>
      </c>
      <c r="F158" s="21">
        <f t="shared" si="4"/>
        <v>10000</v>
      </c>
      <c r="G158" s="22">
        <f t="shared" si="5"/>
        <v>0</v>
      </c>
      <c r="H158" s="26">
        <v>10000</v>
      </c>
      <c r="I158" s="26">
        <v>0</v>
      </c>
      <c r="J158" s="23"/>
    </row>
    <row r="159" spans="1:10" ht="13.2" x14ac:dyDescent="0.3">
      <c r="A159" s="19">
        <v>156</v>
      </c>
      <c r="B159" s="24" t="s">
        <v>111</v>
      </c>
      <c r="C159" s="24" t="s">
        <v>123</v>
      </c>
      <c r="D159" s="24" t="s">
        <v>366</v>
      </c>
      <c r="E159" s="25">
        <v>54500</v>
      </c>
      <c r="F159" s="21">
        <f t="shared" si="4"/>
        <v>54500</v>
      </c>
      <c r="G159" s="22">
        <f t="shared" si="5"/>
        <v>0</v>
      </c>
      <c r="H159" s="26">
        <v>30000</v>
      </c>
      <c r="I159" s="26">
        <v>24500</v>
      </c>
      <c r="J159" s="23"/>
    </row>
    <row r="160" spans="1:10" ht="13.2" x14ac:dyDescent="0.3">
      <c r="A160" s="19">
        <v>157</v>
      </c>
      <c r="B160" s="24" t="s">
        <v>111</v>
      </c>
      <c r="C160" s="24" t="s">
        <v>244</v>
      </c>
      <c r="D160" s="24" t="s">
        <v>429</v>
      </c>
      <c r="E160" s="25">
        <v>10000</v>
      </c>
      <c r="F160" s="21">
        <f t="shared" si="4"/>
        <v>10000</v>
      </c>
      <c r="G160" s="22">
        <f t="shared" si="5"/>
        <v>0</v>
      </c>
      <c r="H160" s="26">
        <v>10000</v>
      </c>
      <c r="I160" s="26">
        <v>0</v>
      </c>
      <c r="J160" s="23"/>
    </row>
    <row r="161" spans="1:10" ht="13.2" x14ac:dyDescent="0.3">
      <c r="A161" s="19">
        <v>158</v>
      </c>
      <c r="B161" s="24" t="s">
        <v>111</v>
      </c>
      <c r="C161" s="24" t="s">
        <v>124</v>
      </c>
      <c r="D161" s="24" t="s">
        <v>378</v>
      </c>
      <c r="E161" s="25">
        <v>10000</v>
      </c>
      <c r="F161" s="21">
        <f t="shared" si="4"/>
        <v>10000</v>
      </c>
      <c r="G161" s="22">
        <f t="shared" si="5"/>
        <v>0</v>
      </c>
      <c r="H161" s="26">
        <v>10000</v>
      </c>
      <c r="I161" s="26">
        <v>0</v>
      </c>
      <c r="J161" s="23"/>
    </row>
    <row r="162" spans="1:10" ht="13.2" x14ac:dyDescent="0.3">
      <c r="A162" s="19">
        <v>159</v>
      </c>
      <c r="B162" s="24" t="s">
        <v>111</v>
      </c>
      <c r="C162" s="24" t="s">
        <v>125</v>
      </c>
      <c r="D162" s="24" t="s">
        <v>430</v>
      </c>
      <c r="E162" s="25">
        <v>25000</v>
      </c>
      <c r="F162" s="21">
        <f t="shared" si="4"/>
        <v>25000</v>
      </c>
      <c r="G162" s="22">
        <f t="shared" si="5"/>
        <v>0</v>
      </c>
      <c r="H162" s="26">
        <v>25000</v>
      </c>
      <c r="I162" s="26">
        <v>0</v>
      </c>
      <c r="J162" s="23"/>
    </row>
    <row r="163" spans="1:10" ht="13.2" x14ac:dyDescent="0.3">
      <c r="A163" s="19">
        <v>160</v>
      </c>
      <c r="B163" s="24" t="s">
        <v>111</v>
      </c>
      <c r="C163" s="24" t="s">
        <v>245</v>
      </c>
      <c r="D163" s="24" t="s">
        <v>354</v>
      </c>
      <c r="E163" s="25">
        <v>12500</v>
      </c>
      <c r="F163" s="21">
        <f t="shared" si="4"/>
        <v>12500</v>
      </c>
      <c r="G163" s="22">
        <f t="shared" si="5"/>
        <v>0</v>
      </c>
      <c r="H163" s="26">
        <v>12500</v>
      </c>
      <c r="I163" s="26">
        <v>0</v>
      </c>
      <c r="J163" s="23"/>
    </row>
    <row r="164" spans="1:10" ht="13.2" x14ac:dyDescent="0.3">
      <c r="A164" s="19">
        <v>161</v>
      </c>
      <c r="B164" s="24" t="s">
        <v>111</v>
      </c>
      <c r="C164" s="24" t="s">
        <v>126</v>
      </c>
      <c r="D164" s="24" t="s">
        <v>431</v>
      </c>
      <c r="E164" s="25">
        <v>50000</v>
      </c>
      <c r="F164" s="21">
        <f t="shared" si="4"/>
        <v>50000</v>
      </c>
      <c r="G164" s="22">
        <f t="shared" si="5"/>
        <v>0</v>
      </c>
      <c r="H164" s="26">
        <v>25000</v>
      </c>
      <c r="I164" s="26">
        <v>25000</v>
      </c>
      <c r="J164" s="23"/>
    </row>
    <row r="165" spans="1:10" ht="13.2" x14ac:dyDescent="0.3">
      <c r="A165" s="19">
        <v>162</v>
      </c>
      <c r="B165" s="24" t="s">
        <v>111</v>
      </c>
      <c r="C165" s="24" t="s">
        <v>246</v>
      </c>
      <c r="D165" s="24" t="s">
        <v>432</v>
      </c>
      <c r="E165" s="25">
        <v>94800</v>
      </c>
      <c r="F165" s="21">
        <f t="shared" si="4"/>
        <v>94800</v>
      </c>
      <c r="G165" s="22">
        <f t="shared" si="5"/>
        <v>0</v>
      </c>
      <c r="H165" s="26">
        <v>50000</v>
      </c>
      <c r="I165" s="26">
        <v>44800</v>
      </c>
      <c r="J165" s="23"/>
    </row>
    <row r="166" spans="1:10" ht="13.2" x14ac:dyDescent="0.3">
      <c r="A166" s="19">
        <v>163</v>
      </c>
      <c r="B166" s="24" t="s">
        <v>111</v>
      </c>
      <c r="C166" s="24" t="s">
        <v>247</v>
      </c>
      <c r="D166" s="24" t="s">
        <v>433</v>
      </c>
      <c r="E166" s="25">
        <v>15000</v>
      </c>
      <c r="F166" s="21">
        <f t="shared" si="4"/>
        <v>15000</v>
      </c>
      <c r="G166" s="22">
        <f t="shared" si="5"/>
        <v>0</v>
      </c>
      <c r="H166" s="26">
        <v>15000</v>
      </c>
      <c r="I166" s="26">
        <v>0</v>
      </c>
      <c r="J166" s="23"/>
    </row>
    <row r="167" spans="1:10" ht="13.2" x14ac:dyDescent="0.3">
      <c r="A167" s="19">
        <v>164</v>
      </c>
      <c r="B167" s="24" t="s">
        <v>111</v>
      </c>
      <c r="C167" s="24" t="s">
        <v>127</v>
      </c>
      <c r="D167" s="24" t="s">
        <v>378</v>
      </c>
      <c r="E167" s="25">
        <v>10000</v>
      </c>
      <c r="F167" s="21">
        <f t="shared" si="4"/>
        <v>10000</v>
      </c>
      <c r="G167" s="22">
        <f t="shared" si="5"/>
        <v>0</v>
      </c>
      <c r="H167" s="26">
        <v>10000</v>
      </c>
      <c r="I167" s="26">
        <v>0</v>
      </c>
      <c r="J167" s="23"/>
    </row>
    <row r="168" spans="1:10" ht="13.2" x14ac:dyDescent="0.3">
      <c r="A168" s="19">
        <v>165</v>
      </c>
      <c r="B168" s="24" t="s">
        <v>111</v>
      </c>
      <c r="C168" s="24" t="s">
        <v>128</v>
      </c>
      <c r="D168" s="24" t="s">
        <v>333</v>
      </c>
      <c r="E168" s="25">
        <v>35000</v>
      </c>
      <c r="F168" s="21">
        <f t="shared" si="4"/>
        <v>35000</v>
      </c>
      <c r="G168" s="22">
        <f t="shared" si="5"/>
        <v>0</v>
      </c>
      <c r="H168" s="26">
        <v>25000</v>
      </c>
      <c r="I168" s="26">
        <v>10000</v>
      </c>
      <c r="J168" s="23"/>
    </row>
    <row r="169" spans="1:10" ht="13.2" x14ac:dyDescent="0.3">
      <c r="A169" s="19">
        <v>166</v>
      </c>
      <c r="B169" s="24" t="s">
        <v>111</v>
      </c>
      <c r="C169" s="24" t="s">
        <v>129</v>
      </c>
      <c r="D169" s="24" t="s">
        <v>404</v>
      </c>
      <c r="E169" s="25">
        <v>10000</v>
      </c>
      <c r="F169" s="21">
        <f t="shared" si="4"/>
        <v>10000</v>
      </c>
      <c r="G169" s="22">
        <f t="shared" si="5"/>
        <v>0</v>
      </c>
      <c r="H169" s="26">
        <v>10000</v>
      </c>
      <c r="I169" s="26">
        <v>0</v>
      </c>
      <c r="J169" s="23"/>
    </row>
    <row r="170" spans="1:10" ht="13.2" x14ac:dyDescent="0.3">
      <c r="A170" s="19">
        <v>167</v>
      </c>
      <c r="B170" s="24" t="s">
        <v>130</v>
      </c>
      <c r="C170" s="24" t="s">
        <v>248</v>
      </c>
      <c r="D170" s="24" t="s">
        <v>357</v>
      </c>
      <c r="E170" s="25">
        <v>12500</v>
      </c>
      <c r="F170" s="21">
        <f t="shared" si="4"/>
        <v>12500</v>
      </c>
      <c r="G170" s="22">
        <f t="shared" si="5"/>
        <v>0</v>
      </c>
      <c r="H170" s="26">
        <v>12500</v>
      </c>
      <c r="I170" s="26">
        <v>0</v>
      </c>
      <c r="J170" s="23"/>
    </row>
    <row r="171" spans="1:10" ht="13.2" x14ac:dyDescent="0.3">
      <c r="A171" s="19">
        <v>168</v>
      </c>
      <c r="B171" s="24" t="s">
        <v>130</v>
      </c>
      <c r="C171" s="24" t="s">
        <v>249</v>
      </c>
      <c r="D171" s="24" t="s">
        <v>434</v>
      </c>
      <c r="E171" s="25">
        <v>6200</v>
      </c>
      <c r="F171" s="21">
        <f t="shared" si="4"/>
        <v>6200</v>
      </c>
      <c r="G171" s="22">
        <f t="shared" si="5"/>
        <v>0</v>
      </c>
      <c r="H171" s="26">
        <v>6200</v>
      </c>
      <c r="I171" s="26">
        <v>0</v>
      </c>
      <c r="J171" s="23" t="s">
        <v>302</v>
      </c>
    </row>
    <row r="172" spans="1:10" ht="13.2" x14ac:dyDescent="0.3">
      <c r="A172" s="19">
        <v>169</v>
      </c>
      <c r="B172" s="24" t="s">
        <v>131</v>
      </c>
      <c r="C172" s="24" t="s">
        <v>132</v>
      </c>
      <c r="D172" s="24" t="s">
        <v>363</v>
      </c>
      <c r="E172" s="25">
        <v>13100</v>
      </c>
      <c r="F172" s="21">
        <f t="shared" si="4"/>
        <v>13100</v>
      </c>
      <c r="G172" s="22">
        <f t="shared" si="5"/>
        <v>0</v>
      </c>
      <c r="H172" s="26">
        <v>13100</v>
      </c>
      <c r="I172" s="26">
        <v>0</v>
      </c>
      <c r="J172" s="23"/>
    </row>
    <row r="173" spans="1:10" ht="13.2" x14ac:dyDescent="0.3">
      <c r="A173" s="19">
        <v>170</v>
      </c>
      <c r="B173" s="24" t="s">
        <v>131</v>
      </c>
      <c r="C173" s="24" t="s">
        <v>133</v>
      </c>
      <c r="D173" s="24" t="s">
        <v>435</v>
      </c>
      <c r="E173" s="25">
        <v>35000</v>
      </c>
      <c r="F173" s="21">
        <f t="shared" si="4"/>
        <v>35000</v>
      </c>
      <c r="G173" s="22">
        <f t="shared" si="5"/>
        <v>0</v>
      </c>
      <c r="H173" s="26">
        <v>17500</v>
      </c>
      <c r="I173" s="26">
        <v>17500</v>
      </c>
      <c r="J173" s="23"/>
    </row>
    <row r="174" spans="1:10" ht="13.2" x14ac:dyDescent="0.3">
      <c r="A174" s="19">
        <v>171</v>
      </c>
      <c r="B174" s="24" t="s">
        <v>131</v>
      </c>
      <c r="C174" s="24" t="s">
        <v>256</v>
      </c>
      <c r="D174" s="24" t="s">
        <v>344</v>
      </c>
      <c r="E174" s="25">
        <v>10000</v>
      </c>
      <c r="F174" s="21">
        <f t="shared" si="4"/>
        <v>10000</v>
      </c>
      <c r="G174" s="22">
        <f t="shared" si="5"/>
        <v>0</v>
      </c>
      <c r="H174" s="26">
        <v>10000</v>
      </c>
      <c r="I174" s="26">
        <v>0</v>
      </c>
      <c r="J174" s="23"/>
    </row>
    <row r="175" spans="1:10" ht="13.2" x14ac:dyDescent="0.3">
      <c r="A175" s="19">
        <v>172</v>
      </c>
      <c r="B175" s="24" t="s">
        <v>131</v>
      </c>
      <c r="C175" s="24" t="s">
        <v>134</v>
      </c>
      <c r="D175" s="24" t="s">
        <v>436</v>
      </c>
      <c r="E175" s="25">
        <v>11200</v>
      </c>
      <c r="F175" s="21">
        <f t="shared" si="4"/>
        <v>11200</v>
      </c>
      <c r="G175" s="22">
        <f t="shared" si="5"/>
        <v>0</v>
      </c>
      <c r="H175" s="26">
        <v>11200</v>
      </c>
      <c r="I175" s="26">
        <v>0</v>
      </c>
      <c r="J175" s="23"/>
    </row>
    <row r="176" spans="1:10" ht="13.2" x14ac:dyDescent="0.3">
      <c r="A176" s="19">
        <v>173</v>
      </c>
      <c r="B176" s="24" t="s">
        <v>131</v>
      </c>
      <c r="C176" s="24" t="s">
        <v>294</v>
      </c>
      <c r="D176" s="24" t="s">
        <v>437</v>
      </c>
      <c r="E176" s="25">
        <v>7500</v>
      </c>
      <c r="F176" s="21">
        <f t="shared" si="4"/>
        <v>7500</v>
      </c>
      <c r="G176" s="22">
        <f t="shared" si="5"/>
        <v>0</v>
      </c>
      <c r="H176" s="26">
        <v>7500</v>
      </c>
      <c r="I176" s="26">
        <v>0</v>
      </c>
      <c r="J176" s="23"/>
    </row>
    <row r="177" spans="1:10" ht="13.2" x14ac:dyDescent="0.3">
      <c r="A177" s="19">
        <v>174</v>
      </c>
      <c r="B177" s="24" t="s">
        <v>131</v>
      </c>
      <c r="C177" s="24" t="s">
        <v>257</v>
      </c>
      <c r="D177" s="24" t="s">
        <v>438</v>
      </c>
      <c r="E177" s="25">
        <v>10000</v>
      </c>
      <c r="F177" s="21">
        <f t="shared" si="4"/>
        <v>10000</v>
      </c>
      <c r="G177" s="22">
        <f t="shared" si="5"/>
        <v>0</v>
      </c>
      <c r="H177" s="26">
        <v>10000</v>
      </c>
      <c r="I177" s="26">
        <v>0</v>
      </c>
      <c r="J177" s="23"/>
    </row>
    <row r="178" spans="1:10" ht="13.2" x14ac:dyDescent="0.3">
      <c r="A178" s="19">
        <v>175</v>
      </c>
      <c r="B178" s="24" t="s">
        <v>131</v>
      </c>
      <c r="C178" s="24" t="s">
        <v>313</v>
      </c>
      <c r="D178" s="24" t="s">
        <v>380</v>
      </c>
      <c r="E178" s="25">
        <v>10000</v>
      </c>
      <c r="F178" s="21">
        <f t="shared" si="4"/>
        <v>10000</v>
      </c>
      <c r="G178" s="22">
        <f t="shared" si="5"/>
        <v>0</v>
      </c>
      <c r="H178" s="26">
        <v>5000</v>
      </c>
      <c r="I178" s="26">
        <v>5000</v>
      </c>
      <c r="J178" s="23"/>
    </row>
    <row r="179" spans="1:10" ht="13.2" x14ac:dyDescent="0.3">
      <c r="A179" s="19">
        <v>176</v>
      </c>
      <c r="B179" s="24" t="s">
        <v>131</v>
      </c>
      <c r="C179" s="24" t="s">
        <v>258</v>
      </c>
      <c r="D179" s="25" t="s">
        <v>439</v>
      </c>
      <c r="E179" s="25">
        <v>11200</v>
      </c>
      <c r="F179" s="21">
        <f t="shared" si="4"/>
        <v>11200</v>
      </c>
      <c r="G179" s="22">
        <f t="shared" si="5"/>
        <v>0</v>
      </c>
      <c r="H179" s="26">
        <v>11200</v>
      </c>
      <c r="I179" s="26">
        <v>0</v>
      </c>
      <c r="J179" s="23"/>
    </row>
    <row r="180" spans="1:10" ht="13.2" x14ac:dyDescent="0.3">
      <c r="A180" s="19">
        <v>177</v>
      </c>
      <c r="B180" s="24" t="s">
        <v>131</v>
      </c>
      <c r="C180" s="24" t="s">
        <v>135</v>
      </c>
      <c r="D180" s="24" t="s">
        <v>363</v>
      </c>
      <c r="E180" s="25">
        <v>26200</v>
      </c>
      <c r="F180" s="21">
        <f t="shared" si="4"/>
        <v>26200</v>
      </c>
      <c r="G180" s="22">
        <f t="shared" si="5"/>
        <v>0</v>
      </c>
      <c r="H180" s="26">
        <v>13100</v>
      </c>
      <c r="I180" s="26">
        <v>13100</v>
      </c>
      <c r="J180" s="23"/>
    </row>
    <row r="181" spans="1:10" ht="13.2" x14ac:dyDescent="0.3">
      <c r="A181" s="19">
        <v>178</v>
      </c>
      <c r="B181" s="24" t="s">
        <v>136</v>
      </c>
      <c r="C181" s="24" t="s">
        <v>137</v>
      </c>
      <c r="D181" s="24" t="s">
        <v>440</v>
      </c>
      <c r="E181" s="25">
        <v>23500</v>
      </c>
      <c r="F181" s="21">
        <f t="shared" si="4"/>
        <v>23500</v>
      </c>
      <c r="G181" s="22">
        <f t="shared" si="5"/>
        <v>0</v>
      </c>
      <c r="H181" s="26">
        <v>17500</v>
      </c>
      <c r="I181" s="26">
        <v>6000</v>
      </c>
      <c r="J181" s="23"/>
    </row>
    <row r="182" spans="1:10" ht="13.2" x14ac:dyDescent="0.3">
      <c r="A182" s="19">
        <v>179</v>
      </c>
      <c r="B182" s="24" t="s">
        <v>138</v>
      </c>
      <c r="C182" s="24" t="s">
        <v>261</v>
      </c>
      <c r="D182" s="24" t="s">
        <v>384</v>
      </c>
      <c r="E182" s="25">
        <v>0</v>
      </c>
      <c r="F182" s="21">
        <f t="shared" si="4"/>
        <v>0</v>
      </c>
      <c r="G182" s="22">
        <f t="shared" si="5"/>
        <v>0</v>
      </c>
      <c r="H182" s="26">
        <v>0</v>
      </c>
      <c r="I182" s="26">
        <v>0</v>
      </c>
      <c r="J182" s="23" t="s">
        <v>300</v>
      </c>
    </row>
    <row r="183" spans="1:10" ht="13.2" x14ac:dyDescent="0.3">
      <c r="A183" s="19">
        <v>180</v>
      </c>
      <c r="B183" s="24" t="s">
        <v>138</v>
      </c>
      <c r="C183" s="24" t="s">
        <v>293</v>
      </c>
      <c r="D183" s="24" t="s">
        <v>441</v>
      </c>
      <c r="E183" s="25">
        <v>6200</v>
      </c>
      <c r="F183" s="21">
        <f t="shared" si="4"/>
        <v>6200</v>
      </c>
      <c r="G183" s="22">
        <f t="shared" si="5"/>
        <v>0</v>
      </c>
      <c r="H183" s="26">
        <v>6200</v>
      </c>
      <c r="I183" s="26">
        <v>0</v>
      </c>
      <c r="J183" s="23"/>
    </row>
    <row r="184" spans="1:10" ht="13.2" x14ac:dyDescent="0.3">
      <c r="A184" s="19">
        <v>181</v>
      </c>
      <c r="B184" s="24" t="s">
        <v>138</v>
      </c>
      <c r="C184" s="24" t="s">
        <v>139</v>
      </c>
      <c r="D184" s="24" t="s">
        <v>442</v>
      </c>
      <c r="E184" s="25">
        <v>20000</v>
      </c>
      <c r="F184" s="21">
        <f t="shared" si="4"/>
        <v>20000</v>
      </c>
      <c r="G184" s="22">
        <f t="shared" si="5"/>
        <v>0</v>
      </c>
      <c r="H184" s="26">
        <v>20000</v>
      </c>
      <c r="I184" s="26">
        <v>0</v>
      </c>
      <c r="J184" s="23"/>
    </row>
    <row r="185" spans="1:10" ht="13.2" x14ac:dyDescent="0.3">
      <c r="A185" s="19">
        <v>182</v>
      </c>
      <c r="B185" s="24" t="s">
        <v>138</v>
      </c>
      <c r="C185" s="24" t="s">
        <v>140</v>
      </c>
      <c r="D185" s="24" t="s">
        <v>353</v>
      </c>
      <c r="E185" s="25">
        <v>12500</v>
      </c>
      <c r="F185" s="21">
        <f t="shared" si="4"/>
        <v>12500</v>
      </c>
      <c r="G185" s="22">
        <f t="shared" si="5"/>
        <v>0</v>
      </c>
      <c r="H185" s="26">
        <v>12500</v>
      </c>
      <c r="I185" s="26">
        <v>0</v>
      </c>
      <c r="J185" s="23"/>
    </row>
    <row r="186" spans="1:10" ht="13.2" x14ac:dyDescent="0.3">
      <c r="A186" s="19">
        <v>183</v>
      </c>
      <c r="B186" s="24" t="s">
        <v>138</v>
      </c>
      <c r="C186" s="24" t="s">
        <v>141</v>
      </c>
      <c r="D186" s="24" t="s">
        <v>443</v>
      </c>
      <c r="E186" s="25">
        <v>7500</v>
      </c>
      <c r="F186" s="21">
        <f t="shared" si="4"/>
        <v>7500</v>
      </c>
      <c r="G186" s="22">
        <f t="shared" si="5"/>
        <v>0</v>
      </c>
      <c r="H186" s="26">
        <v>7500</v>
      </c>
      <c r="I186" s="26">
        <v>0</v>
      </c>
      <c r="J186" s="23"/>
    </row>
    <row r="187" spans="1:10" ht="13.2" x14ac:dyDescent="0.3">
      <c r="A187" s="19">
        <v>184</v>
      </c>
      <c r="B187" s="24" t="s">
        <v>138</v>
      </c>
      <c r="C187" s="24" t="s">
        <v>142</v>
      </c>
      <c r="D187" s="24" t="s">
        <v>332</v>
      </c>
      <c r="E187" s="25">
        <v>60000</v>
      </c>
      <c r="F187" s="21">
        <f t="shared" si="4"/>
        <v>60000</v>
      </c>
      <c r="G187" s="22">
        <f t="shared" si="5"/>
        <v>0</v>
      </c>
      <c r="H187" s="26">
        <v>30000</v>
      </c>
      <c r="I187" s="26">
        <v>30000</v>
      </c>
      <c r="J187" s="23"/>
    </row>
    <row r="188" spans="1:10" ht="13.2" x14ac:dyDescent="0.3">
      <c r="A188" s="19">
        <v>185</v>
      </c>
      <c r="B188" s="24" t="s">
        <v>138</v>
      </c>
      <c r="C188" s="24" t="s">
        <v>262</v>
      </c>
      <c r="D188" s="24" t="s">
        <v>402</v>
      </c>
      <c r="E188" s="25">
        <v>7500</v>
      </c>
      <c r="F188" s="21">
        <f t="shared" si="4"/>
        <v>7500</v>
      </c>
      <c r="G188" s="22">
        <f t="shared" si="5"/>
        <v>0</v>
      </c>
      <c r="H188" s="26">
        <v>7500</v>
      </c>
      <c r="I188" s="26">
        <v>0</v>
      </c>
      <c r="J188" s="23"/>
    </row>
    <row r="189" spans="1:10" ht="13.2" x14ac:dyDescent="0.3">
      <c r="A189" s="19">
        <v>186</v>
      </c>
      <c r="B189" s="24" t="s">
        <v>138</v>
      </c>
      <c r="C189" s="24" t="s">
        <v>143</v>
      </c>
      <c r="D189" s="24" t="s">
        <v>403</v>
      </c>
      <c r="E189" s="25">
        <v>7500</v>
      </c>
      <c r="F189" s="21">
        <f t="shared" si="4"/>
        <v>7500</v>
      </c>
      <c r="G189" s="22">
        <f t="shared" si="5"/>
        <v>0</v>
      </c>
      <c r="H189" s="26">
        <v>7500</v>
      </c>
      <c r="I189" s="26">
        <v>0</v>
      </c>
      <c r="J189" s="23"/>
    </row>
    <row r="190" spans="1:10" ht="13.2" x14ac:dyDescent="0.3">
      <c r="A190" s="19">
        <v>187</v>
      </c>
      <c r="B190" s="24" t="s">
        <v>138</v>
      </c>
      <c r="C190" s="24" t="s">
        <v>281</v>
      </c>
      <c r="D190" s="24" t="s">
        <v>444</v>
      </c>
      <c r="E190" s="25">
        <v>15000</v>
      </c>
      <c r="F190" s="21">
        <f t="shared" si="4"/>
        <v>15000</v>
      </c>
      <c r="G190" s="22">
        <f t="shared" si="5"/>
        <v>0</v>
      </c>
      <c r="H190" s="26">
        <v>15000</v>
      </c>
      <c r="I190" s="26">
        <v>0</v>
      </c>
      <c r="J190" s="23"/>
    </row>
    <row r="191" spans="1:10" ht="13.2" x14ac:dyDescent="0.3">
      <c r="A191" s="19">
        <v>188</v>
      </c>
      <c r="B191" s="24" t="s">
        <v>138</v>
      </c>
      <c r="C191" s="24" t="s">
        <v>144</v>
      </c>
      <c r="D191" s="24" t="s">
        <v>331</v>
      </c>
      <c r="E191" s="25">
        <v>60000</v>
      </c>
      <c r="F191" s="21">
        <f t="shared" si="4"/>
        <v>60000</v>
      </c>
      <c r="G191" s="22">
        <f t="shared" si="5"/>
        <v>0</v>
      </c>
      <c r="H191" s="26">
        <v>30000</v>
      </c>
      <c r="I191" s="26">
        <v>30000</v>
      </c>
      <c r="J191" s="23"/>
    </row>
    <row r="192" spans="1:10" ht="13.2" x14ac:dyDescent="0.3">
      <c r="A192" s="19">
        <v>189</v>
      </c>
      <c r="B192" s="24" t="s">
        <v>145</v>
      </c>
      <c r="C192" s="24" t="s">
        <v>276</v>
      </c>
      <c r="D192" s="24" t="s">
        <v>445</v>
      </c>
      <c r="E192" s="25">
        <v>15000</v>
      </c>
      <c r="F192" s="21">
        <f t="shared" si="4"/>
        <v>15000</v>
      </c>
      <c r="G192" s="22">
        <f t="shared" si="5"/>
        <v>0</v>
      </c>
      <c r="H192" s="26">
        <v>7500</v>
      </c>
      <c r="I192" s="26">
        <v>7500</v>
      </c>
      <c r="J192" s="23"/>
    </row>
    <row r="193" spans="1:10" ht="13.2" x14ac:dyDescent="0.3">
      <c r="A193" s="19">
        <v>190</v>
      </c>
      <c r="B193" s="24" t="s">
        <v>145</v>
      </c>
      <c r="C193" s="24" t="s">
        <v>146</v>
      </c>
      <c r="D193" s="24" t="s">
        <v>423</v>
      </c>
      <c r="E193" s="25">
        <v>40000</v>
      </c>
      <c r="F193" s="21">
        <f t="shared" si="4"/>
        <v>40000</v>
      </c>
      <c r="G193" s="22">
        <f t="shared" si="5"/>
        <v>0</v>
      </c>
      <c r="H193" s="26">
        <v>20000</v>
      </c>
      <c r="I193" s="26">
        <v>20000</v>
      </c>
      <c r="J193" s="23"/>
    </row>
    <row r="194" spans="1:10" ht="13.2" x14ac:dyDescent="0.3">
      <c r="A194" s="19">
        <v>191</v>
      </c>
      <c r="B194" s="24" t="s">
        <v>145</v>
      </c>
      <c r="C194" s="24" t="s">
        <v>147</v>
      </c>
      <c r="D194" s="24" t="s">
        <v>388</v>
      </c>
      <c r="E194" s="25">
        <v>10000</v>
      </c>
      <c r="F194" s="21">
        <f t="shared" si="4"/>
        <v>10000</v>
      </c>
      <c r="G194" s="22">
        <f t="shared" si="5"/>
        <v>0</v>
      </c>
      <c r="H194" s="26">
        <v>10000</v>
      </c>
      <c r="I194" s="26">
        <v>0</v>
      </c>
      <c r="J194" s="23"/>
    </row>
    <row r="195" spans="1:10" ht="13.2" x14ac:dyDescent="0.3">
      <c r="A195" s="19">
        <v>192</v>
      </c>
      <c r="B195" s="24" t="s">
        <v>145</v>
      </c>
      <c r="C195" s="24" t="s">
        <v>297</v>
      </c>
      <c r="D195" s="24" t="s">
        <v>446</v>
      </c>
      <c r="E195" s="25">
        <v>10000</v>
      </c>
      <c r="F195" s="21">
        <f t="shared" si="4"/>
        <v>10000</v>
      </c>
      <c r="G195" s="22">
        <f t="shared" si="5"/>
        <v>0</v>
      </c>
      <c r="H195" s="26">
        <v>10000</v>
      </c>
      <c r="I195" s="26">
        <v>0</v>
      </c>
      <c r="J195" s="23"/>
    </row>
    <row r="196" spans="1:10" ht="13.2" x14ac:dyDescent="0.3">
      <c r="A196" s="19">
        <v>193</v>
      </c>
      <c r="B196" s="24" t="s">
        <v>145</v>
      </c>
      <c r="C196" s="24" t="s">
        <v>148</v>
      </c>
      <c r="D196" s="24" t="s">
        <v>361</v>
      </c>
      <c r="E196" s="25">
        <v>10000</v>
      </c>
      <c r="F196" s="21">
        <f t="shared" si="4"/>
        <v>10000</v>
      </c>
      <c r="G196" s="22">
        <f t="shared" si="5"/>
        <v>0</v>
      </c>
      <c r="H196" s="26">
        <v>10000</v>
      </c>
      <c r="I196" s="26">
        <v>0</v>
      </c>
      <c r="J196" s="23"/>
    </row>
    <row r="197" spans="1:10" ht="13.2" x14ac:dyDescent="0.3">
      <c r="A197" s="19">
        <v>194</v>
      </c>
      <c r="B197" s="24" t="s">
        <v>145</v>
      </c>
      <c r="C197" s="24" t="s">
        <v>149</v>
      </c>
      <c r="D197" s="24" t="s">
        <v>378</v>
      </c>
      <c r="E197" s="25">
        <v>10000</v>
      </c>
      <c r="F197" s="21">
        <f t="shared" si="4"/>
        <v>10000</v>
      </c>
      <c r="G197" s="22">
        <f t="shared" si="5"/>
        <v>0</v>
      </c>
      <c r="H197" s="26">
        <v>10000</v>
      </c>
      <c r="I197" s="26">
        <v>0</v>
      </c>
      <c r="J197" s="23"/>
    </row>
    <row r="198" spans="1:10" ht="13.2" x14ac:dyDescent="0.3">
      <c r="A198" s="19">
        <v>195</v>
      </c>
      <c r="B198" s="24" t="s">
        <v>145</v>
      </c>
      <c r="C198" s="24" t="s">
        <v>150</v>
      </c>
      <c r="D198" s="24" t="s">
        <v>447</v>
      </c>
      <c r="E198" s="25">
        <v>12500</v>
      </c>
      <c r="F198" s="21">
        <f t="shared" si="4"/>
        <v>12500</v>
      </c>
      <c r="G198" s="22">
        <f t="shared" si="5"/>
        <v>0</v>
      </c>
      <c r="H198" s="26">
        <v>12500</v>
      </c>
      <c r="I198" s="26">
        <v>0</v>
      </c>
      <c r="J198" s="23"/>
    </row>
    <row r="199" spans="1:10" ht="13.2" x14ac:dyDescent="0.3">
      <c r="A199" s="19">
        <v>196</v>
      </c>
      <c r="B199" s="24" t="s">
        <v>145</v>
      </c>
      <c r="C199" s="24" t="s">
        <v>151</v>
      </c>
      <c r="D199" s="24" t="s">
        <v>357</v>
      </c>
      <c r="E199" s="25">
        <v>12500</v>
      </c>
      <c r="F199" s="21">
        <f t="shared" si="4"/>
        <v>12500</v>
      </c>
      <c r="G199" s="22">
        <f t="shared" si="5"/>
        <v>0</v>
      </c>
      <c r="H199" s="26">
        <v>12500</v>
      </c>
      <c r="I199" s="26">
        <v>0</v>
      </c>
      <c r="J199" s="23"/>
    </row>
    <row r="200" spans="1:10" ht="13.2" x14ac:dyDescent="0.3">
      <c r="A200" s="19">
        <v>197</v>
      </c>
      <c r="B200" s="24" t="s">
        <v>152</v>
      </c>
      <c r="C200" s="24" t="s">
        <v>153</v>
      </c>
      <c r="D200" s="24" t="s">
        <v>448</v>
      </c>
      <c r="E200" s="25">
        <v>12500</v>
      </c>
      <c r="F200" s="21">
        <f t="shared" si="4"/>
        <v>12500</v>
      </c>
      <c r="G200" s="22">
        <f t="shared" si="5"/>
        <v>0</v>
      </c>
      <c r="H200" s="26">
        <v>12500</v>
      </c>
      <c r="I200" s="26">
        <v>0</v>
      </c>
      <c r="J200" s="23"/>
    </row>
    <row r="201" spans="1:10" ht="13.2" x14ac:dyDescent="0.3">
      <c r="A201" s="19">
        <v>198</v>
      </c>
      <c r="B201" s="24" t="s">
        <v>152</v>
      </c>
      <c r="C201" s="24" t="s">
        <v>154</v>
      </c>
      <c r="D201" s="24" t="s">
        <v>449</v>
      </c>
      <c r="E201" s="25">
        <v>12500</v>
      </c>
      <c r="F201" s="21">
        <f t="shared" si="4"/>
        <v>12500</v>
      </c>
      <c r="G201" s="22">
        <f t="shared" si="5"/>
        <v>0</v>
      </c>
      <c r="H201" s="26">
        <v>12500</v>
      </c>
      <c r="I201" s="26">
        <v>0</v>
      </c>
      <c r="J201" s="23"/>
    </row>
    <row r="202" spans="1:10" ht="13.2" x14ac:dyDescent="0.3">
      <c r="A202" s="19">
        <v>199</v>
      </c>
      <c r="B202" s="24" t="s">
        <v>152</v>
      </c>
      <c r="C202" s="24" t="s">
        <v>209</v>
      </c>
      <c r="D202" s="24" t="s">
        <v>395</v>
      </c>
      <c r="E202" s="25">
        <v>10000</v>
      </c>
      <c r="F202" s="21">
        <f t="shared" ref="F202:F259" si="6">H202+I202</f>
        <v>10000</v>
      </c>
      <c r="G202" s="22">
        <f t="shared" ref="G202:G259" si="7">F202-E202</f>
        <v>0</v>
      </c>
      <c r="H202" s="26">
        <v>10000</v>
      </c>
      <c r="I202" s="26">
        <v>0</v>
      </c>
      <c r="J202" s="23"/>
    </row>
    <row r="203" spans="1:10" ht="13.2" x14ac:dyDescent="0.3">
      <c r="A203" s="19">
        <v>200</v>
      </c>
      <c r="B203" s="24" t="s">
        <v>152</v>
      </c>
      <c r="C203" s="24" t="s">
        <v>155</v>
      </c>
      <c r="D203" s="24" t="s">
        <v>450</v>
      </c>
      <c r="E203" s="25">
        <v>12500</v>
      </c>
      <c r="F203" s="21">
        <f t="shared" si="6"/>
        <v>12500</v>
      </c>
      <c r="G203" s="22">
        <f t="shared" si="7"/>
        <v>0</v>
      </c>
      <c r="H203" s="26">
        <v>12500</v>
      </c>
      <c r="I203" s="26">
        <v>0</v>
      </c>
      <c r="J203" s="23"/>
    </row>
    <row r="204" spans="1:10" ht="13.2" x14ac:dyDescent="0.3">
      <c r="A204" s="19">
        <v>201</v>
      </c>
      <c r="B204" s="24" t="s">
        <v>152</v>
      </c>
      <c r="C204" s="24" t="s">
        <v>156</v>
      </c>
      <c r="D204" s="24" t="s">
        <v>403</v>
      </c>
      <c r="E204" s="25">
        <v>7500</v>
      </c>
      <c r="F204" s="21">
        <f t="shared" si="6"/>
        <v>7500</v>
      </c>
      <c r="G204" s="22">
        <f t="shared" si="7"/>
        <v>0</v>
      </c>
      <c r="H204" s="26">
        <v>7500</v>
      </c>
      <c r="I204" s="26">
        <v>0</v>
      </c>
      <c r="J204" s="23"/>
    </row>
    <row r="205" spans="1:10" ht="13.2" x14ac:dyDescent="0.3">
      <c r="A205" s="19">
        <v>202</v>
      </c>
      <c r="B205" s="24" t="s">
        <v>152</v>
      </c>
      <c r="C205" s="24" t="s">
        <v>314</v>
      </c>
      <c r="D205" s="24" t="s">
        <v>380</v>
      </c>
      <c r="E205" s="25">
        <v>10000</v>
      </c>
      <c r="F205" s="21">
        <f t="shared" si="6"/>
        <v>10000</v>
      </c>
      <c r="G205" s="22">
        <f t="shared" si="7"/>
        <v>0</v>
      </c>
      <c r="H205" s="26">
        <v>5000</v>
      </c>
      <c r="I205" s="26">
        <v>5000</v>
      </c>
      <c r="J205" s="23"/>
    </row>
    <row r="206" spans="1:10" ht="13.2" x14ac:dyDescent="0.3">
      <c r="A206" s="19">
        <v>203</v>
      </c>
      <c r="B206" s="24" t="s">
        <v>152</v>
      </c>
      <c r="C206" s="24" t="s">
        <v>253</v>
      </c>
      <c r="D206" s="24" t="s">
        <v>415</v>
      </c>
      <c r="E206" s="25">
        <v>58500</v>
      </c>
      <c r="F206" s="21">
        <f t="shared" si="6"/>
        <v>58500</v>
      </c>
      <c r="G206" s="22">
        <f t="shared" si="7"/>
        <v>0</v>
      </c>
      <c r="H206" s="26">
        <v>50000</v>
      </c>
      <c r="I206" s="26">
        <v>8500</v>
      </c>
      <c r="J206" s="23"/>
    </row>
    <row r="207" spans="1:10" ht="13.2" x14ac:dyDescent="0.3">
      <c r="A207" s="19">
        <v>204</v>
      </c>
      <c r="B207" s="24" t="s">
        <v>152</v>
      </c>
      <c r="C207" s="24" t="s">
        <v>157</v>
      </c>
      <c r="D207" s="24" t="s">
        <v>357</v>
      </c>
      <c r="E207" s="25">
        <v>12500</v>
      </c>
      <c r="F207" s="21">
        <f t="shared" si="6"/>
        <v>12500</v>
      </c>
      <c r="G207" s="22">
        <f t="shared" si="7"/>
        <v>0</v>
      </c>
      <c r="H207" s="26">
        <v>12500</v>
      </c>
      <c r="I207" s="26">
        <v>0</v>
      </c>
      <c r="J207" s="23"/>
    </row>
    <row r="208" spans="1:10" ht="13.2" x14ac:dyDescent="0.3">
      <c r="A208" s="19">
        <v>205</v>
      </c>
      <c r="B208" s="24" t="s">
        <v>152</v>
      </c>
      <c r="C208" s="24" t="s">
        <v>255</v>
      </c>
      <c r="D208" s="24" t="s">
        <v>415</v>
      </c>
      <c r="E208" s="25">
        <v>81000</v>
      </c>
      <c r="F208" s="21">
        <f t="shared" si="6"/>
        <v>81000</v>
      </c>
      <c r="G208" s="22">
        <f t="shared" si="7"/>
        <v>0</v>
      </c>
      <c r="H208" s="26">
        <v>50000</v>
      </c>
      <c r="I208" s="26">
        <v>31000</v>
      </c>
      <c r="J208" s="23"/>
    </row>
    <row r="209" spans="1:10" ht="13.2" x14ac:dyDescent="0.3">
      <c r="A209" s="19">
        <v>206</v>
      </c>
      <c r="B209" s="24" t="s">
        <v>152</v>
      </c>
      <c r="C209" s="24" t="s">
        <v>210</v>
      </c>
      <c r="D209" s="24" t="s">
        <v>451</v>
      </c>
      <c r="E209" s="25">
        <v>5000</v>
      </c>
      <c r="F209" s="21">
        <f t="shared" si="6"/>
        <v>5000</v>
      </c>
      <c r="G209" s="22">
        <f t="shared" si="7"/>
        <v>0</v>
      </c>
      <c r="H209" s="26">
        <v>5000</v>
      </c>
      <c r="I209" s="26">
        <v>0</v>
      </c>
      <c r="J209" s="23"/>
    </row>
    <row r="210" spans="1:10" ht="13.2" x14ac:dyDescent="0.3">
      <c r="A210" s="19">
        <v>207</v>
      </c>
      <c r="B210" s="24" t="s">
        <v>152</v>
      </c>
      <c r="C210" s="24" t="s">
        <v>158</v>
      </c>
      <c r="D210" s="24" t="s">
        <v>422</v>
      </c>
      <c r="E210" s="25">
        <v>20000</v>
      </c>
      <c r="F210" s="21">
        <f t="shared" si="6"/>
        <v>20000</v>
      </c>
      <c r="G210" s="22">
        <f t="shared" si="7"/>
        <v>0</v>
      </c>
      <c r="H210" s="26">
        <v>20000</v>
      </c>
      <c r="I210" s="26">
        <v>0</v>
      </c>
      <c r="J210" s="23"/>
    </row>
    <row r="211" spans="1:10" ht="13.2" x14ac:dyDescent="0.3">
      <c r="A211" s="19">
        <v>208</v>
      </c>
      <c r="B211" s="24" t="s">
        <v>152</v>
      </c>
      <c r="C211" s="24" t="s">
        <v>266</v>
      </c>
      <c r="D211" s="24" t="s">
        <v>321</v>
      </c>
      <c r="E211" s="25">
        <v>38600</v>
      </c>
      <c r="F211" s="21">
        <f t="shared" si="6"/>
        <v>38600</v>
      </c>
      <c r="G211" s="22">
        <f t="shared" si="7"/>
        <v>0</v>
      </c>
      <c r="H211" s="26">
        <v>20000</v>
      </c>
      <c r="I211" s="26">
        <v>18600</v>
      </c>
      <c r="J211" s="23"/>
    </row>
    <row r="212" spans="1:10" ht="13.2" x14ac:dyDescent="0.3">
      <c r="A212" s="19">
        <v>209</v>
      </c>
      <c r="B212" s="24" t="s">
        <v>152</v>
      </c>
      <c r="C212" s="24" t="s">
        <v>159</v>
      </c>
      <c r="D212" s="24" t="s">
        <v>452</v>
      </c>
      <c r="E212" s="25">
        <v>35000</v>
      </c>
      <c r="F212" s="21">
        <f t="shared" si="6"/>
        <v>35000</v>
      </c>
      <c r="G212" s="22">
        <f t="shared" si="7"/>
        <v>0</v>
      </c>
      <c r="H212" s="26">
        <v>17500</v>
      </c>
      <c r="I212" s="26">
        <v>17500</v>
      </c>
      <c r="J212" s="23"/>
    </row>
    <row r="213" spans="1:10" ht="13.2" x14ac:dyDescent="0.3">
      <c r="A213" s="19">
        <v>210</v>
      </c>
      <c r="B213" s="24" t="s">
        <v>160</v>
      </c>
      <c r="C213" s="24" t="s">
        <v>278</v>
      </c>
      <c r="D213" s="24" t="s">
        <v>453</v>
      </c>
      <c r="E213" s="25">
        <v>15000</v>
      </c>
      <c r="F213" s="21">
        <f t="shared" si="6"/>
        <v>15000</v>
      </c>
      <c r="G213" s="22">
        <f t="shared" si="7"/>
        <v>0</v>
      </c>
      <c r="H213" s="26">
        <v>15000</v>
      </c>
      <c r="I213" s="26">
        <v>0</v>
      </c>
      <c r="J213" s="23"/>
    </row>
    <row r="214" spans="1:10" ht="13.2" x14ac:dyDescent="0.3">
      <c r="A214" s="19">
        <v>211</v>
      </c>
      <c r="B214" s="24" t="s">
        <v>160</v>
      </c>
      <c r="C214" s="24" t="s">
        <v>161</v>
      </c>
      <c r="D214" s="24" t="s">
        <v>396</v>
      </c>
      <c r="E214" s="25">
        <v>30000</v>
      </c>
      <c r="F214" s="21">
        <f t="shared" si="6"/>
        <v>30000</v>
      </c>
      <c r="G214" s="22">
        <f t="shared" si="7"/>
        <v>0</v>
      </c>
      <c r="H214" s="26">
        <v>30000</v>
      </c>
      <c r="I214" s="26">
        <v>0</v>
      </c>
      <c r="J214" s="23"/>
    </row>
    <row r="215" spans="1:10" ht="13.2" x14ac:dyDescent="0.3">
      <c r="A215" s="19">
        <v>212</v>
      </c>
      <c r="B215" s="24" t="s">
        <v>162</v>
      </c>
      <c r="C215" s="24" t="s">
        <v>264</v>
      </c>
      <c r="D215" s="24" t="s">
        <v>454</v>
      </c>
      <c r="E215" s="25">
        <v>10000</v>
      </c>
      <c r="F215" s="21">
        <f t="shared" si="6"/>
        <v>10000</v>
      </c>
      <c r="G215" s="22">
        <f t="shared" si="7"/>
        <v>0</v>
      </c>
      <c r="H215" s="26">
        <v>10000</v>
      </c>
      <c r="I215" s="26">
        <v>0</v>
      </c>
      <c r="J215" s="23"/>
    </row>
    <row r="216" spans="1:10" ht="13.2" x14ac:dyDescent="0.3">
      <c r="A216" s="19">
        <v>213</v>
      </c>
      <c r="B216" s="24" t="s">
        <v>162</v>
      </c>
      <c r="C216" s="24" t="s">
        <v>265</v>
      </c>
      <c r="D216" s="24" t="s">
        <v>455</v>
      </c>
      <c r="E216" s="25">
        <v>30000</v>
      </c>
      <c r="F216" s="21">
        <f t="shared" si="6"/>
        <v>30000</v>
      </c>
      <c r="G216" s="22">
        <f t="shared" si="7"/>
        <v>0</v>
      </c>
      <c r="H216" s="26">
        <v>15000</v>
      </c>
      <c r="I216" s="26">
        <v>15000</v>
      </c>
      <c r="J216" s="23"/>
    </row>
    <row r="217" spans="1:10" ht="13.2" x14ac:dyDescent="0.3">
      <c r="A217" s="19">
        <v>214</v>
      </c>
      <c r="B217" s="24" t="s">
        <v>162</v>
      </c>
      <c r="C217" s="24" t="s">
        <v>295</v>
      </c>
      <c r="D217" s="24" t="s">
        <v>456</v>
      </c>
      <c r="E217" s="25">
        <v>6200</v>
      </c>
      <c r="F217" s="21">
        <f t="shared" si="6"/>
        <v>6200</v>
      </c>
      <c r="G217" s="22">
        <f t="shared" si="7"/>
        <v>0</v>
      </c>
      <c r="H217" s="26">
        <v>6200</v>
      </c>
      <c r="I217" s="26">
        <v>0</v>
      </c>
      <c r="J217" s="23"/>
    </row>
    <row r="218" spans="1:10" ht="13.2" x14ac:dyDescent="0.3">
      <c r="A218" s="19">
        <v>215</v>
      </c>
      <c r="B218" s="24" t="s">
        <v>162</v>
      </c>
      <c r="C218" s="24" t="s">
        <v>163</v>
      </c>
      <c r="D218" s="24" t="s">
        <v>341</v>
      </c>
      <c r="E218" s="25">
        <v>32600</v>
      </c>
      <c r="F218" s="21">
        <f t="shared" si="6"/>
        <v>32600</v>
      </c>
      <c r="G218" s="22">
        <f t="shared" si="7"/>
        <v>0</v>
      </c>
      <c r="H218" s="26">
        <v>17500</v>
      </c>
      <c r="I218" s="26">
        <v>15100</v>
      </c>
      <c r="J218" s="23"/>
    </row>
    <row r="219" spans="1:10" ht="13.2" x14ac:dyDescent="0.3">
      <c r="A219" s="19">
        <v>216</v>
      </c>
      <c r="B219" s="24" t="s">
        <v>162</v>
      </c>
      <c r="C219" s="24" t="s">
        <v>287</v>
      </c>
      <c r="D219" s="24" t="s">
        <v>457</v>
      </c>
      <c r="E219" s="25">
        <v>8700</v>
      </c>
      <c r="F219" s="21">
        <f t="shared" si="6"/>
        <v>8700</v>
      </c>
      <c r="G219" s="22">
        <f t="shared" si="7"/>
        <v>0</v>
      </c>
      <c r="H219" s="26">
        <v>8700</v>
      </c>
      <c r="I219" s="26">
        <v>0</v>
      </c>
      <c r="J219" s="23"/>
    </row>
    <row r="220" spans="1:10" ht="13.2" x14ac:dyDescent="0.3">
      <c r="A220" s="19">
        <v>217</v>
      </c>
      <c r="B220" s="24" t="s">
        <v>162</v>
      </c>
      <c r="C220" s="24" t="s">
        <v>288</v>
      </c>
      <c r="D220" s="24" t="s">
        <v>371</v>
      </c>
      <c r="E220" s="25">
        <v>10000</v>
      </c>
      <c r="F220" s="21">
        <f t="shared" si="6"/>
        <v>10000</v>
      </c>
      <c r="G220" s="22">
        <f t="shared" si="7"/>
        <v>0</v>
      </c>
      <c r="H220" s="26">
        <v>10000</v>
      </c>
      <c r="I220" s="26">
        <v>0</v>
      </c>
      <c r="J220" s="23"/>
    </row>
    <row r="221" spans="1:10" ht="13.2" x14ac:dyDescent="0.3">
      <c r="A221" s="19">
        <v>218</v>
      </c>
      <c r="B221" s="24" t="s">
        <v>226</v>
      </c>
      <c r="C221" s="24" t="s">
        <v>164</v>
      </c>
      <c r="D221" s="24" t="s">
        <v>333</v>
      </c>
      <c r="E221" s="25">
        <v>0</v>
      </c>
      <c r="F221" s="21">
        <f t="shared" si="6"/>
        <v>0</v>
      </c>
      <c r="G221" s="22">
        <f t="shared" si="7"/>
        <v>0</v>
      </c>
      <c r="H221" s="26">
        <v>0</v>
      </c>
      <c r="I221" s="26">
        <v>0</v>
      </c>
      <c r="J221" s="23" t="s">
        <v>298</v>
      </c>
    </row>
    <row r="222" spans="1:10" ht="13.2" x14ac:dyDescent="0.3">
      <c r="A222" s="19">
        <v>219</v>
      </c>
      <c r="B222" s="24" t="s">
        <v>226</v>
      </c>
      <c r="C222" s="24" t="s">
        <v>165</v>
      </c>
      <c r="D222" s="24" t="s">
        <v>341</v>
      </c>
      <c r="E222" s="25">
        <v>5000</v>
      </c>
      <c r="F222" s="21">
        <f t="shared" si="6"/>
        <v>5000</v>
      </c>
      <c r="G222" s="22">
        <f t="shared" si="7"/>
        <v>0</v>
      </c>
      <c r="H222" s="26">
        <v>5000</v>
      </c>
      <c r="I222" s="26">
        <v>0</v>
      </c>
      <c r="J222" s="23"/>
    </row>
    <row r="223" spans="1:10" ht="13.2" x14ac:dyDescent="0.3">
      <c r="A223" s="19">
        <v>220</v>
      </c>
      <c r="B223" s="24" t="s">
        <v>226</v>
      </c>
      <c r="C223" s="24" t="s">
        <v>166</v>
      </c>
      <c r="D223" s="24" t="s">
        <v>427</v>
      </c>
      <c r="E223" s="25">
        <v>15000</v>
      </c>
      <c r="F223" s="21">
        <f t="shared" si="6"/>
        <v>15000</v>
      </c>
      <c r="G223" s="22">
        <f t="shared" si="7"/>
        <v>0</v>
      </c>
      <c r="H223" s="26">
        <v>15000</v>
      </c>
      <c r="I223" s="26">
        <v>0</v>
      </c>
      <c r="J223" s="23"/>
    </row>
    <row r="224" spans="1:10" ht="13.2" x14ac:dyDescent="0.3">
      <c r="A224" s="19">
        <v>221</v>
      </c>
      <c r="B224" s="24" t="s">
        <v>227</v>
      </c>
      <c r="C224" s="24" t="s">
        <v>167</v>
      </c>
      <c r="D224" s="24" t="s">
        <v>459</v>
      </c>
      <c r="E224" s="25">
        <v>15000</v>
      </c>
      <c r="F224" s="21">
        <f t="shared" si="6"/>
        <v>15000</v>
      </c>
      <c r="G224" s="22">
        <f t="shared" si="7"/>
        <v>0</v>
      </c>
      <c r="H224" s="26">
        <v>15000</v>
      </c>
      <c r="I224" s="26">
        <v>0</v>
      </c>
      <c r="J224" s="23"/>
    </row>
    <row r="225" spans="1:10" ht="13.2" x14ac:dyDescent="0.3">
      <c r="A225" s="19">
        <v>222</v>
      </c>
      <c r="B225" s="24" t="s">
        <v>227</v>
      </c>
      <c r="C225" s="24" t="s">
        <v>309</v>
      </c>
      <c r="D225" s="24" t="s">
        <v>458</v>
      </c>
      <c r="E225" s="25">
        <v>15000</v>
      </c>
      <c r="F225" s="21">
        <f>H225+I225</f>
        <v>15000</v>
      </c>
      <c r="G225" s="22">
        <f>F225-E225</f>
        <v>0</v>
      </c>
      <c r="H225" s="26">
        <v>15000</v>
      </c>
      <c r="I225" s="26">
        <v>0</v>
      </c>
      <c r="J225" s="23"/>
    </row>
    <row r="226" spans="1:10" ht="13.2" x14ac:dyDescent="0.3">
      <c r="A226" s="19">
        <v>223</v>
      </c>
      <c r="B226" s="24" t="s">
        <v>168</v>
      </c>
      <c r="C226" s="24" t="s">
        <v>239</v>
      </c>
      <c r="D226" s="24" t="s">
        <v>363</v>
      </c>
      <c r="E226" s="25">
        <v>17500</v>
      </c>
      <c r="F226" s="21">
        <f t="shared" si="6"/>
        <v>17500</v>
      </c>
      <c r="G226" s="22">
        <f t="shared" si="7"/>
        <v>0</v>
      </c>
      <c r="H226" s="26">
        <v>17500</v>
      </c>
      <c r="I226" s="26">
        <v>0</v>
      </c>
      <c r="J226" s="23"/>
    </row>
    <row r="227" spans="1:10" ht="13.2" x14ac:dyDescent="0.3">
      <c r="A227" s="19">
        <v>224</v>
      </c>
      <c r="B227" s="24" t="s">
        <v>169</v>
      </c>
      <c r="C227" s="24" t="s">
        <v>252</v>
      </c>
      <c r="D227" s="24" t="s">
        <v>460</v>
      </c>
      <c r="E227" s="25">
        <v>15000</v>
      </c>
      <c r="F227" s="21">
        <f t="shared" si="6"/>
        <v>15000</v>
      </c>
      <c r="G227" s="22">
        <f t="shared" si="7"/>
        <v>0</v>
      </c>
      <c r="H227" s="26">
        <v>15000</v>
      </c>
      <c r="I227" s="26">
        <v>0</v>
      </c>
      <c r="J227" s="23"/>
    </row>
    <row r="228" spans="1:10" ht="13.2" x14ac:dyDescent="0.3">
      <c r="A228" s="19">
        <v>225</v>
      </c>
      <c r="B228" s="24" t="s">
        <v>169</v>
      </c>
      <c r="C228" s="24" t="s">
        <v>317</v>
      </c>
      <c r="D228" s="24" t="s">
        <v>414</v>
      </c>
      <c r="E228" s="25">
        <v>10000</v>
      </c>
      <c r="F228" s="21">
        <f t="shared" si="6"/>
        <v>10000</v>
      </c>
      <c r="G228" s="22">
        <f t="shared" si="7"/>
        <v>0</v>
      </c>
      <c r="H228" s="26">
        <v>5000</v>
      </c>
      <c r="I228" s="26">
        <v>5000</v>
      </c>
      <c r="J228" s="23"/>
    </row>
    <row r="229" spans="1:10" ht="13.2" x14ac:dyDescent="0.3">
      <c r="A229" s="19">
        <v>226</v>
      </c>
      <c r="B229" s="24" t="s">
        <v>169</v>
      </c>
      <c r="C229" s="24" t="s">
        <v>170</v>
      </c>
      <c r="D229" s="24" t="s">
        <v>415</v>
      </c>
      <c r="E229" s="25">
        <v>50000</v>
      </c>
      <c r="F229" s="21">
        <f t="shared" si="6"/>
        <v>50000</v>
      </c>
      <c r="G229" s="22">
        <f t="shared" si="7"/>
        <v>0</v>
      </c>
      <c r="H229" s="26">
        <v>50000</v>
      </c>
      <c r="I229" s="26">
        <v>0</v>
      </c>
      <c r="J229" s="23"/>
    </row>
    <row r="230" spans="1:10" ht="26.4" x14ac:dyDescent="0.3">
      <c r="A230" s="19">
        <v>227</v>
      </c>
      <c r="B230" s="24" t="s">
        <v>169</v>
      </c>
      <c r="C230" s="24" t="s">
        <v>171</v>
      </c>
      <c r="D230" s="24" t="s">
        <v>411</v>
      </c>
      <c r="E230" s="25">
        <v>20000</v>
      </c>
      <c r="F230" s="21">
        <f t="shared" si="6"/>
        <v>20000</v>
      </c>
      <c r="G230" s="22">
        <f t="shared" si="7"/>
        <v>0</v>
      </c>
      <c r="H230" s="26">
        <v>20000</v>
      </c>
      <c r="I230" s="26">
        <v>0</v>
      </c>
      <c r="J230" s="23"/>
    </row>
    <row r="231" spans="1:10" ht="13.2" x14ac:dyDescent="0.3">
      <c r="A231" s="19">
        <v>228</v>
      </c>
      <c r="B231" s="24" t="s">
        <v>169</v>
      </c>
      <c r="C231" s="24" t="s">
        <v>318</v>
      </c>
      <c r="D231" s="24" t="s">
        <v>414</v>
      </c>
      <c r="E231" s="25">
        <v>10000</v>
      </c>
      <c r="F231" s="21">
        <f t="shared" si="6"/>
        <v>10000</v>
      </c>
      <c r="G231" s="22">
        <f t="shared" si="7"/>
        <v>0</v>
      </c>
      <c r="H231" s="26">
        <v>5000</v>
      </c>
      <c r="I231" s="26">
        <v>5000</v>
      </c>
      <c r="J231" s="23"/>
    </row>
    <row r="232" spans="1:10" ht="13.2" x14ac:dyDescent="0.3">
      <c r="A232" s="19">
        <v>229</v>
      </c>
      <c r="B232" s="24" t="s">
        <v>169</v>
      </c>
      <c r="C232" s="24" t="s">
        <v>172</v>
      </c>
      <c r="D232" s="24" t="s">
        <v>359</v>
      </c>
      <c r="E232" s="25">
        <v>20000</v>
      </c>
      <c r="F232" s="21">
        <f t="shared" si="6"/>
        <v>20000</v>
      </c>
      <c r="G232" s="22">
        <f t="shared" si="7"/>
        <v>0</v>
      </c>
      <c r="H232" s="26">
        <v>20000</v>
      </c>
      <c r="I232" s="26">
        <v>0</v>
      </c>
      <c r="J232" s="23"/>
    </row>
    <row r="233" spans="1:10" ht="13.2" x14ac:dyDescent="0.3">
      <c r="A233" s="19">
        <v>230</v>
      </c>
      <c r="B233" s="24" t="s">
        <v>169</v>
      </c>
      <c r="C233" s="24" t="s">
        <v>315</v>
      </c>
      <c r="D233" s="24" t="s">
        <v>414</v>
      </c>
      <c r="E233" s="25">
        <v>10000</v>
      </c>
      <c r="F233" s="21">
        <f t="shared" si="6"/>
        <v>10000</v>
      </c>
      <c r="G233" s="22">
        <f t="shared" si="7"/>
        <v>0</v>
      </c>
      <c r="H233" s="26">
        <v>5000</v>
      </c>
      <c r="I233" s="26">
        <v>5000</v>
      </c>
      <c r="J233" s="23"/>
    </row>
    <row r="234" spans="1:10" ht="13.2" x14ac:dyDescent="0.3">
      <c r="A234" s="19">
        <v>231</v>
      </c>
      <c r="B234" s="24" t="s">
        <v>169</v>
      </c>
      <c r="C234" s="24" t="s">
        <v>173</v>
      </c>
      <c r="D234" s="24" t="s">
        <v>461</v>
      </c>
      <c r="E234" s="25">
        <v>40000</v>
      </c>
      <c r="F234" s="21">
        <f t="shared" si="6"/>
        <v>40000</v>
      </c>
      <c r="G234" s="22">
        <f t="shared" si="7"/>
        <v>0</v>
      </c>
      <c r="H234" s="26">
        <v>40000</v>
      </c>
      <c r="I234" s="26">
        <v>0</v>
      </c>
      <c r="J234" s="23"/>
    </row>
    <row r="235" spans="1:10" ht="13.2" x14ac:dyDescent="0.3">
      <c r="A235" s="19">
        <v>232</v>
      </c>
      <c r="B235" s="24" t="s">
        <v>169</v>
      </c>
      <c r="C235" s="24" t="s">
        <v>174</v>
      </c>
      <c r="D235" s="24" t="s">
        <v>462</v>
      </c>
      <c r="E235" s="25">
        <v>20000</v>
      </c>
      <c r="F235" s="21">
        <f t="shared" si="6"/>
        <v>20000</v>
      </c>
      <c r="G235" s="22">
        <f t="shared" si="7"/>
        <v>0</v>
      </c>
      <c r="H235" s="26">
        <v>20000</v>
      </c>
      <c r="I235" s="26">
        <v>0</v>
      </c>
      <c r="J235" s="23"/>
    </row>
    <row r="236" spans="1:10" ht="13.2" x14ac:dyDescent="0.3">
      <c r="A236" s="19">
        <v>233</v>
      </c>
      <c r="B236" s="24" t="s">
        <v>169</v>
      </c>
      <c r="C236" s="24" t="s">
        <v>175</v>
      </c>
      <c r="D236" s="24" t="s">
        <v>462</v>
      </c>
      <c r="E236" s="25">
        <v>20000</v>
      </c>
      <c r="F236" s="21">
        <f t="shared" si="6"/>
        <v>20000</v>
      </c>
      <c r="G236" s="22">
        <f t="shared" si="7"/>
        <v>0</v>
      </c>
      <c r="H236" s="26">
        <v>20000</v>
      </c>
      <c r="I236" s="26">
        <v>0</v>
      </c>
      <c r="J236" s="23"/>
    </row>
    <row r="237" spans="1:10" ht="13.2" x14ac:dyDescent="0.3">
      <c r="A237" s="19">
        <v>234</v>
      </c>
      <c r="B237" s="24" t="s">
        <v>169</v>
      </c>
      <c r="C237" s="24" t="s">
        <v>176</v>
      </c>
      <c r="D237" s="24" t="s">
        <v>463</v>
      </c>
      <c r="E237" s="25">
        <v>30000</v>
      </c>
      <c r="F237" s="21">
        <f t="shared" si="6"/>
        <v>30000</v>
      </c>
      <c r="G237" s="22">
        <f t="shared" si="7"/>
        <v>0</v>
      </c>
      <c r="H237" s="26">
        <v>30000</v>
      </c>
      <c r="I237" s="26">
        <v>0</v>
      </c>
      <c r="J237" s="23"/>
    </row>
    <row r="238" spans="1:10" ht="13.2" x14ac:dyDescent="0.3">
      <c r="A238" s="19">
        <v>235</v>
      </c>
      <c r="B238" s="24" t="s">
        <v>169</v>
      </c>
      <c r="C238" s="24" t="s">
        <v>320</v>
      </c>
      <c r="D238" s="24" t="s">
        <v>414</v>
      </c>
      <c r="E238" s="25">
        <v>10000</v>
      </c>
      <c r="F238" s="21">
        <f t="shared" si="6"/>
        <v>10000</v>
      </c>
      <c r="G238" s="22">
        <f t="shared" si="7"/>
        <v>0</v>
      </c>
      <c r="H238" s="26">
        <v>5000</v>
      </c>
      <c r="I238" s="26">
        <v>5000</v>
      </c>
      <c r="J238" s="23"/>
    </row>
    <row r="239" spans="1:10" ht="13.2" x14ac:dyDescent="0.3">
      <c r="A239" s="19">
        <v>236</v>
      </c>
      <c r="B239" s="24" t="s">
        <v>169</v>
      </c>
      <c r="C239" s="24" t="s">
        <v>254</v>
      </c>
      <c r="D239" s="24" t="s">
        <v>321</v>
      </c>
      <c r="E239" s="25">
        <v>32000</v>
      </c>
      <c r="F239" s="21">
        <f t="shared" si="6"/>
        <v>32000</v>
      </c>
      <c r="G239" s="22">
        <f t="shared" si="7"/>
        <v>0</v>
      </c>
      <c r="H239" s="26">
        <v>20000</v>
      </c>
      <c r="I239" s="26">
        <v>12000</v>
      </c>
      <c r="J239" s="23"/>
    </row>
    <row r="240" spans="1:10" ht="13.2" x14ac:dyDescent="0.3">
      <c r="A240" s="19">
        <v>237</v>
      </c>
      <c r="B240" s="24" t="s">
        <v>169</v>
      </c>
      <c r="C240" s="24" t="s">
        <v>177</v>
      </c>
      <c r="D240" s="24" t="s">
        <v>335</v>
      </c>
      <c r="E240" s="25">
        <v>37800</v>
      </c>
      <c r="F240" s="21">
        <f t="shared" si="6"/>
        <v>37800</v>
      </c>
      <c r="G240" s="22">
        <f t="shared" si="7"/>
        <v>0</v>
      </c>
      <c r="H240" s="26">
        <v>25000</v>
      </c>
      <c r="I240" s="26">
        <v>12800</v>
      </c>
      <c r="J240" s="23"/>
    </row>
    <row r="241" spans="1:10" ht="13.2" x14ac:dyDescent="0.3">
      <c r="A241" s="19">
        <v>238</v>
      </c>
      <c r="B241" s="24" t="s">
        <v>169</v>
      </c>
      <c r="C241" s="24" t="s">
        <v>178</v>
      </c>
      <c r="D241" s="24" t="s">
        <v>463</v>
      </c>
      <c r="E241" s="25">
        <v>34100</v>
      </c>
      <c r="F241" s="21">
        <f t="shared" si="6"/>
        <v>34100</v>
      </c>
      <c r="G241" s="22">
        <f t="shared" si="7"/>
        <v>0</v>
      </c>
      <c r="H241" s="26">
        <v>30000</v>
      </c>
      <c r="I241" s="26">
        <v>4100</v>
      </c>
      <c r="J241" s="23"/>
    </row>
    <row r="242" spans="1:10" ht="13.2" x14ac:dyDescent="0.3">
      <c r="A242" s="19">
        <v>239</v>
      </c>
      <c r="B242" s="24" t="s">
        <v>169</v>
      </c>
      <c r="C242" s="24" t="s">
        <v>319</v>
      </c>
      <c r="D242" s="24" t="s">
        <v>414</v>
      </c>
      <c r="E242" s="25">
        <v>10000</v>
      </c>
      <c r="F242" s="21">
        <f t="shared" si="6"/>
        <v>10000</v>
      </c>
      <c r="G242" s="22">
        <f t="shared" si="7"/>
        <v>0</v>
      </c>
      <c r="H242" s="26">
        <v>5000</v>
      </c>
      <c r="I242" s="26">
        <v>5000</v>
      </c>
      <c r="J242" s="23"/>
    </row>
    <row r="243" spans="1:10" ht="13.2" x14ac:dyDescent="0.3">
      <c r="A243" s="19">
        <v>240</v>
      </c>
      <c r="B243" s="24" t="s">
        <v>169</v>
      </c>
      <c r="C243" s="24" t="s">
        <v>179</v>
      </c>
      <c r="D243" s="24" t="s">
        <v>464</v>
      </c>
      <c r="E243" s="25">
        <v>30000</v>
      </c>
      <c r="F243" s="21">
        <f t="shared" si="6"/>
        <v>30000</v>
      </c>
      <c r="G243" s="22">
        <f t="shared" si="7"/>
        <v>0</v>
      </c>
      <c r="H243" s="26">
        <v>30000</v>
      </c>
      <c r="I243" s="26">
        <v>0</v>
      </c>
      <c r="J243" s="23"/>
    </row>
    <row r="244" spans="1:10" ht="13.2" x14ac:dyDescent="0.3">
      <c r="A244" s="19">
        <v>241</v>
      </c>
      <c r="B244" s="24" t="s">
        <v>169</v>
      </c>
      <c r="C244" s="24" t="s">
        <v>180</v>
      </c>
      <c r="D244" s="24" t="s">
        <v>465</v>
      </c>
      <c r="E244" s="25">
        <v>15000</v>
      </c>
      <c r="F244" s="21">
        <f t="shared" si="6"/>
        <v>15000</v>
      </c>
      <c r="G244" s="22">
        <f t="shared" si="7"/>
        <v>0</v>
      </c>
      <c r="H244" s="26">
        <v>15000</v>
      </c>
      <c r="I244" s="26">
        <v>0</v>
      </c>
      <c r="J244" s="23"/>
    </row>
    <row r="245" spans="1:10" ht="13.2" x14ac:dyDescent="0.3">
      <c r="A245" s="19">
        <v>242</v>
      </c>
      <c r="B245" s="24" t="s">
        <v>169</v>
      </c>
      <c r="C245" s="24" t="s">
        <v>181</v>
      </c>
      <c r="D245" s="24" t="s">
        <v>463</v>
      </c>
      <c r="E245" s="25">
        <v>35400</v>
      </c>
      <c r="F245" s="21">
        <f t="shared" si="6"/>
        <v>35400</v>
      </c>
      <c r="G245" s="22">
        <f t="shared" si="7"/>
        <v>0</v>
      </c>
      <c r="H245" s="26">
        <v>30000</v>
      </c>
      <c r="I245" s="26">
        <v>5400</v>
      </c>
      <c r="J245" s="23"/>
    </row>
    <row r="246" spans="1:10" ht="13.2" x14ac:dyDescent="0.3">
      <c r="A246" s="19">
        <v>243</v>
      </c>
      <c r="B246" s="24" t="s">
        <v>169</v>
      </c>
      <c r="C246" s="24" t="s">
        <v>316</v>
      </c>
      <c r="D246" s="24" t="s">
        <v>414</v>
      </c>
      <c r="E246" s="25">
        <v>10000</v>
      </c>
      <c r="F246" s="21">
        <f t="shared" si="6"/>
        <v>10000</v>
      </c>
      <c r="G246" s="22">
        <f t="shared" si="7"/>
        <v>0</v>
      </c>
      <c r="H246" s="26">
        <v>5000</v>
      </c>
      <c r="I246" s="26">
        <v>5000</v>
      </c>
      <c r="J246" s="23"/>
    </row>
    <row r="247" spans="1:10" ht="13.2" x14ac:dyDescent="0.3">
      <c r="A247" s="19">
        <v>244</v>
      </c>
      <c r="B247" s="24" t="s">
        <v>182</v>
      </c>
      <c r="C247" s="24" t="s">
        <v>183</v>
      </c>
      <c r="D247" s="24" t="s">
        <v>363</v>
      </c>
      <c r="E247" s="25">
        <v>35000</v>
      </c>
      <c r="F247" s="21">
        <f t="shared" si="6"/>
        <v>35000</v>
      </c>
      <c r="G247" s="22">
        <f t="shared" si="7"/>
        <v>0</v>
      </c>
      <c r="H247" s="26">
        <v>17500</v>
      </c>
      <c r="I247" s="26">
        <v>17500</v>
      </c>
      <c r="J247" s="23"/>
    </row>
    <row r="248" spans="1:10" ht="13.2" x14ac:dyDescent="0.3">
      <c r="A248" s="19">
        <v>245</v>
      </c>
      <c r="B248" s="24" t="s">
        <v>182</v>
      </c>
      <c r="C248" s="24" t="s">
        <v>290</v>
      </c>
      <c r="D248" s="24" t="s">
        <v>466</v>
      </c>
      <c r="E248" s="25">
        <v>10000</v>
      </c>
      <c r="F248" s="21">
        <f t="shared" si="6"/>
        <v>10000</v>
      </c>
      <c r="G248" s="22">
        <f t="shared" si="7"/>
        <v>0</v>
      </c>
      <c r="H248" s="26">
        <v>10000</v>
      </c>
      <c r="I248" s="26">
        <v>0</v>
      </c>
      <c r="J248" s="23"/>
    </row>
    <row r="249" spans="1:10" ht="13.2" x14ac:dyDescent="0.3">
      <c r="A249" s="19">
        <v>246</v>
      </c>
      <c r="B249" s="24" t="s">
        <v>182</v>
      </c>
      <c r="C249" s="24" t="s">
        <v>292</v>
      </c>
      <c r="D249" s="24" t="s">
        <v>467</v>
      </c>
      <c r="E249" s="25">
        <v>5000</v>
      </c>
      <c r="F249" s="21">
        <f t="shared" si="6"/>
        <v>5000</v>
      </c>
      <c r="G249" s="22">
        <f t="shared" si="7"/>
        <v>0</v>
      </c>
      <c r="H249" s="26">
        <v>5000</v>
      </c>
      <c r="I249" s="26">
        <v>0</v>
      </c>
      <c r="J249" s="23"/>
    </row>
    <row r="250" spans="1:10" ht="13.2" x14ac:dyDescent="0.3">
      <c r="A250" s="19">
        <v>247</v>
      </c>
      <c r="B250" s="24" t="s">
        <v>182</v>
      </c>
      <c r="C250" s="24" t="s">
        <v>291</v>
      </c>
      <c r="D250" s="24" t="s">
        <v>398</v>
      </c>
      <c r="E250" s="25">
        <v>0</v>
      </c>
      <c r="F250" s="21">
        <f t="shared" si="6"/>
        <v>0</v>
      </c>
      <c r="G250" s="22">
        <f t="shared" si="7"/>
        <v>0</v>
      </c>
      <c r="H250" s="26">
        <v>0</v>
      </c>
      <c r="I250" s="26">
        <v>0</v>
      </c>
      <c r="J250" s="23" t="s">
        <v>300</v>
      </c>
    </row>
    <row r="251" spans="1:10" ht="13.2" x14ac:dyDescent="0.3">
      <c r="A251" s="19">
        <v>248</v>
      </c>
      <c r="B251" s="24" t="s">
        <v>184</v>
      </c>
      <c r="C251" s="24" t="s">
        <v>185</v>
      </c>
      <c r="D251" s="24" t="s">
        <v>468</v>
      </c>
      <c r="E251" s="25">
        <v>60000</v>
      </c>
      <c r="F251" s="21">
        <f t="shared" si="6"/>
        <v>60000</v>
      </c>
      <c r="G251" s="22">
        <f t="shared" si="7"/>
        <v>0</v>
      </c>
      <c r="H251" s="26">
        <v>30000</v>
      </c>
      <c r="I251" s="26">
        <v>30000</v>
      </c>
      <c r="J251" s="23"/>
    </row>
    <row r="252" spans="1:10" ht="13.2" x14ac:dyDescent="0.3">
      <c r="A252" s="19">
        <v>249</v>
      </c>
      <c r="B252" s="24" t="s">
        <v>186</v>
      </c>
      <c r="C252" s="24" t="s">
        <v>187</v>
      </c>
      <c r="D252" s="24" t="s">
        <v>471</v>
      </c>
      <c r="E252" s="25">
        <v>20000</v>
      </c>
      <c r="F252" s="21">
        <f t="shared" si="6"/>
        <v>20000</v>
      </c>
      <c r="G252" s="22">
        <f t="shared" si="7"/>
        <v>0</v>
      </c>
      <c r="H252" s="26">
        <v>20000</v>
      </c>
      <c r="I252" s="26">
        <v>0</v>
      </c>
      <c r="J252" s="23"/>
    </row>
    <row r="253" spans="1:10" ht="13.2" x14ac:dyDescent="0.3">
      <c r="A253" s="19">
        <v>250</v>
      </c>
      <c r="B253" s="24" t="s">
        <v>186</v>
      </c>
      <c r="C253" s="24" t="s">
        <v>188</v>
      </c>
      <c r="D253" s="24" t="s">
        <v>472</v>
      </c>
      <c r="E253" s="25">
        <v>48000</v>
      </c>
      <c r="F253" s="21">
        <f t="shared" si="6"/>
        <v>48000</v>
      </c>
      <c r="G253" s="22">
        <f t="shared" si="7"/>
        <v>0</v>
      </c>
      <c r="H253" s="26">
        <v>48000</v>
      </c>
      <c r="I253" s="26">
        <v>0</v>
      </c>
      <c r="J253" s="23"/>
    </row>
    <row r="254" spans="1:10" ht="13.2" x14ac:dyDescent="0.3">
      <c r="A254" s="19">
        <v>251</v>
      </c>
      <c r="B254" s="24" t="s">
        <v>186</v>
      </c>
      <c r="C254" s="24" t="s">
        <v>267</v>
      </c>
      <c r="D254" s="24" t="s">
        <v>469</v>
      </c>
      <c r="E254" s="25">
        <v>15000</v>
      </c>
      <c r="F254" s="21">
        <f t="shared" si="6"/>
        <v>15000</v>
      </c>
      <c r="G254" s="22">
        <f t="shared" si="7"/>
        <v>0</v>
      </c>
      <c r="H254" s="26">
        <v>15000</v>
      </c>
      <c r="I254" s="26">
        <v>0</v>
      </c>
      <c r="J254" s="23"/>
    </row>
    <row r="255" spans="1:10" ht="13.2" x14ac:dyDescent="0.3">
      <c r="A255" s="19">
        <v>252</v>
      </c>
      <c r="B255" s="24" t="s">
        <v>186</v>
      </c>
      <c r="C255" s="24" t="s">
        <v>189</v>
      </c>
      <c r="D255" s="24" t="s">
        <v>473</v>
      </c>
      <c r="E255" s="25">
        <v>36000</v>
      </c>
      <c r="F255" s="21">
        <f t="shared" si="6"/>
        <v>36000</v>
      </c>
      <c r="G255" s="22">
        <f t="shared" si="7"/>
        <v>0</v>
      </c>
      <c r="H255" s="26">
        <v>36000</v>
      </c>
      <c r="I255" s="26">
        <v>0</v>
      </c>
      <c r="J255" s="23"/>
    </row>
    <row r="256" spans="1:10" ht="13.2" x14ac:dyDescent="0.3">
      <c r="A256" s="19">
        <v>253</v>
      </c>
      <c r="B256" s="24" t="s">
        <v>186</v>
      </c>
      <c r="C256" s="24" t="s">
        <v>190</v>
      </c>
      <c r="D256" s="24" t="s">
        <v>473</v>
      </c>
      <c r="E256" s="25">
        <v>36000</v>
      </c>
      <c r="F256" s="21">
        <f t="shared" si="6"/>
        <v>36000</v>
      </c>
      <c r="G256" s="22">
        <f t="shared" si="7"/>
        <v>0</v>
      </c>
      <c r="H256" s="26">
        <v>36000</v>
      </c>
      <c r="I256" s="26">
        <v>0</v>
      </c>
      <c r="J256" s="23"/>
    </row>
    <row r="257" spans="1:10" ht="13.2" x14ac:dyDescent="0.3">
      <c r="A257" s="19">
        <v>254</v>
      </c>
      <c r="B257" s="24" t="s">
        <v>186</v>
      </c>
      <c r="C257" s="24" t="s">
        <v>191</v>
      </c>
      <c r="D257" s="24" t="s">
        <v>474</v>
      </c>
      <c r="E257" s="25">
        <v>88000</v>
      </c>
      <c r="F257" s="21">
        <f t="shared" si="6"/>
        <v>88000</v>
      </c>
      <c r="G257" s="22">
        <f t="shared" si="7"/>
        <v>0</v>
      </c>
      <c r="H257" s="26">
        <v>60000</v>
      </c>
      <c r="I257" s="26">
        <v>28000</v>
      </c>
      <c r="J257" s="23"/>
    </row>
    <row r="258" spans="1:10" ht="13.2" x14ac:dyDescent="0.3">
      <c r="A258" s="19">
        <v>255</v>
      </c>
      <c r="B258" s="24" t="s">
        <v>186</v>
      </c>
      <c r="C258" s="24" t="s">
        <v>192</v>
      </c>
      <c r="D258" s="24" t="s">
        <v>475</v>
      </c>
      <c r="E258" s="25">
        <v>0</v>
      </c>
      <c r="F258" s="21">
        <f t="shared" si="6"/>
        <v>0</v>
      </c>
      <c r="G258" s="22">
        <f t="shared" si="7"/>
        <v>0</v>
      </c>
      <c r="H258" s="26">
        <v>0</v>
      </c>
      <c r="I258" s="26">
        <v>0</v>
      </c>
      <c r="J258" s="23" t="s">
        <v>300</v>
      </c>
    </row>
    <row r="259" spans="1:10" ht="13.2" x14ac:dyDescent="0.3">
      <c r="A259" s="19">
        <v>256</v>
      </c>
      <c r="B259" s="24" t="s">
        <v>186</v>
      </c>
      <c r="C259" s="24" t="s">
        <v>193</v>
      </c>
      <c r="D259" s="24" t="s">
        <v>470</v>
      </c>
      <c r="E259" s="25">
        <v>100000</v>
      </c>
      <c r="F259" s="21">
        <f t="shared" si="6"/>
        <v>100000</v>
      </c>
      <c r="G259" s="22">
        <f t="shared" si="7"/>
        <v>0</v>
      </c>
      <c r="H259" s="26">
        <v>50000</v>
      </c>
      <c r="I259" s="26">
        <v>50000</v>
      </c>
      <c r="J259" s="23"/>
    </row>
    <row r="260" spans="1:10" ht="13.8" thickBot="1" x14ac:dyDescent="0.35">
      <c r="A260" s="7"/>
      <c r="B260" s="8" t="s">
        <v>194</v>
      </c>
      <c r="C260" s="8"/>
      <c r="D260" s="8"/>
      <c r="E260" s="9">
        <f>SUM(E4:E259)</f>
        <v>5153400</v>
      </c>
      <c r="F260" s="9">
        <f>SUM(F4:F259)</f>
        <v>5133400</v>
      </c>
      <c r="G260" s="18">
        <f>SUM(G4:G259)</f>
        <v>-20000</v>
      </c>
      <c r="H260" s="18">
        <f>SUM(H4:H259)</f>
        <v>4196400</v>
      </c>
      <c r="I260" s="18">
        <f>SUM(I4:I259)</f>
        <v>967000</v>
      </c>
      <c r="J260" s="10"/>
    </row>
    <row r="261" spans="1:10" ht="29.25" customHeight="1" x14ac:dyDescent="0.3">
      <c r="A261" s="41" t="s">
        <v>195</v>
      </c>
      <c r="B261" s="41"/>
      <c r="C261" s="41"/>
      <c r="D261" s="41"/>
      <c r="E261" s="41"/>
      <c r="F261" s="41"/>
      <c r="G261" s="41"/>
      <c r="H261" s="41"/>
      <c r="I261" s="41"/>
      <c r="J261" s="41"/>
    </row>
    <row r="262" spans="1:10" ht="65.099999999999994" customHeight="1" x14ac:dyDescent="0.3">
      <c r="A262" s="42" t="s">
        <v>304</v>
      </c>
      <c r="B262" s="42"/>
      <c r="C262" s="42"/>
      <c r="D262" s="42"/>
      <c r="E262" s="42"/>
      <c r="F262" s="42"/>
      <c r="G262" s="42"/>
      <c r="H262" s="42"/>
      <c r="I262" s="42"/>
      <c r="J262" s="42"/>
    </row>
    <row r="263" spans="1:10" ht="12.75" customHeight="1" x14ac:dyDescent="0.3">
      <c r="A263" s="42" t="s">
        <v>299</v>
      </c>
      <c r="B263" s="42"/>
      <c r="C263" s="42"/>
      <c r="D263" s="42"/>
      <c r="E263" s="42"/>
      <c r="F263" s="42"/>
      <c r="G263" s="42"/>
      <c r="H263" s="42"/>
      <c r="I263" s="42"/>
      <c r="J263" s="42"/>
    </row>
    <row r="264" spans="1:10" ht="13.2" x14ac:dyDescent="0.3">
      <c r="A264" s="38" t="s">
        <v>301</v>
      </c>
      <c r="B264" s="38"/>
      <c r="C264" s="38"/>
      <c r="D264" s="38"/>
      <c r="E264" s="38"/>
      <c r="F264" s="38"/>
      <c r="G264" s="38"/>
      <c r="H264" s="38"/>
      <c r="I264" s="38"/>
      <c r="J264" s="38"/>
    </row>
    <row r="265" spans="1:10" ht="15.75" customHeight="1" x14ac:dyDescent="0.3">
      <c r="A265" s="38" t="s">
        <v>303</v>
      </c>
      <c r="B265" s="38"/>
      <c r="C265" s="38"/>
      <c r="D265" s="38"/>
      <c r="E265" s="38"/>
      <c r="F265" s="38"/>
      <c r="G265" s="38"/>
      <c r="H265" s="38"/>
      <c r="I265" s="38"/>
      <c r="J265" s="38"/>
    </row>
    <row r="267" spans="1:10" ht="20.399999999999999" x14ac:dyDescent="0.3">
      <c r="B267" s="35"/>
      <c r="C267" s="35"/>
      <c r="D267" s="35"/>
      <c r="E267" s="35"/>
      <c r="F267" s="35"/>
      <c r="G267" s="35"/>
      <c r="H267" s="35"/>
      <c r="I267" s="35"/>
      <c r="J267" s="35"/>
    </row>
    <row r="268" spans="1:10" ht="20.399999999999999" x14ac:dyDescent="0.3">
      <c r="B268" s="35"/>
      <c r="C268" s="35"/>
      <c r="D268" s="35"/>
      <c r="E268" s="35"/>
      <c r="F268" s="35"/>
      <c r="G268" s="35"/>
      <c r="H268" s="35"/>
      <c r="I268" s="35"/>
      <c r="J268" s="35"/>
    </row>
    <row r="269" spans="1:10" ht="20.399999999999999" x14ac:dyDescent="0.3">
      <c r="B269" s="27"/>
      <c r="C269" s="27"/>
      <c r="D269" s="27"/>
      <c r="E269" s="27"/>
      <c r="F269" s="27"/>
      <c r="G269" s="27"/>
      <c r="H269" s="27"/>
      <c r="I269" s="27"/>
      <c r="J269" s="27"/>
    </row>
    <row r="270" spans="1:10" ht="20.399999999999999" x14ac:dyDescent="0.3">
      <c r="B270" s="27"/>
      <c r="C270" s="27"/>
      <c r="D270" s="27"/>
      <c r="E270" s="27"/>
      <c r="F270" s="27"/>
      <c r="G270" s="27"/>
      <c r="H270" s="27"/>
      <c r="I270" s="27"/>
      <c r="J270" s="27"/>
    </row>
    <row r="271" spans="1:10" ht="22.8" x14ac:dyDescent="0.3">
      <c r="B271" s="36"/>
      <c r="C271" s="36"/>
      <c r="D271" s="29"/>
      <c r="E271" s="29"/>
      <c r="F271" s="30"/>
      <c r="G271" s="30"/>
      <c r="H271" s="30"/>
      <c r="I271" s="30"/>
      <c r="J271" s="30"/>
    </row>
    <row r="272" spans="1:10" ht="22.8" x14ac:dyDescent="0.3">
      <c r="B272" s="28"/>
      <c r="C272" s="28"/>
      <c r="D272" s="29"/>
      <c r="E272" s="29"/>
      <c r="F272" s="30"/>
      <c r="G272" s="30"/>
      <c r="H272" s="30"/>
      <c r="I272" s="30"/>
      <c r="J272" s="30"/>
    </row>
    <row r="273" spans="2:10" ht="22.8" x14ac:dyDescent="0.3">
      <c r="B273" s="37"/>
      <c r="C273" s="37"/>
      <c r="D273" s="29"/>
      <c r="E273" s="29"/>
      <c r="F273" s="30"/>
      <c r="G273" s="30"/>
      <c r="H273" s="30"/>
      <c r="I273" s="30"/>
      <c r="J273" s="30"/>
    </row>
    <row r="274" spans="2:10" ht="20.399999999999999" x14ac:dyDescent="0.3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ht="20.399999999999999" x14ac:dyDescent="0.3">
      <c r="B275" s="34"/>
      <c r="C275" s="34"/>
      <c r="D275" s="34"/>
      <c r="E275" s="34"/>
      <c r="F275" s="34"/>
      <c r="G275" s="34"/>
      <c r="H275" s="34"/>
      <c r="I275" s="34"/>
      <c r="J275" s="34"/>
    </row>
  </sheetData>
  <mergeCells count="13">
    <mergeCell ref="A264:J264"/>
    <mergeCell ref="A265:J265"/>
    <mergeCell ref="A1:J1"/>
    <mergeCell ref="A2:J2"/>
    <mergeCell ref="A261:J261"/>
    <mergeCell ref="A262:J262"/>
    <mergeCell ref="A263:J263"/>
    <mergeCell ref="B275:J275"/>
    <mergeCell ref="B267:J267"/>
    <mergeCell ref="B268:J268"/>
    <mergeCell ref="B271:C271"/>
    <mergeCell ref="B273:C273"/>
    <mergeCell ref="B274:J274"/>
  </mergeCells>
  <pageMargins left="0.7" right="0.7" top="0.75" bottom="0.75" header="0.3" footer="0.3"/>
  <pageSetup paperSize="9" scale="68" fitToHeight="0" orientation="landscape" r:id="rId1"/>
  <headerFooter>
    <oddFooter>Strana &amp;P z &amp;N</oddFooter>
  </headerFooter>
  <rowBreaks count="1" manualBreakCount="1">
    <brk id="25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8B285-573B-4675-B33B-8078864FD920}">
  <dimension ref="B3:D10"/>
  <sheetViews>
    <sheetView workbookViewId="0">
      <selection activeCell="B11" sqref="B11"/>
    </sheetView>
  </sheetViews>
  <sheetFormatPr defaultColWidth="10" defaultRowHeight="14.4" x14ac:dyDescent="0.3"/>
  <cols>
    <col min="1" max="1" width="10" style="13"/>
    <col min="2" max="4" width="34" style="13" customWidth="1"/>
    <col min="5" max="16384" width="10" style="13"/>
  </cols>
  <sheetData>
    <row r="3" spans="2:4" x14ac:dyDescent="0.3">
      <c r="B3" s="11" t="s">
        <v>197</v>
      </c>
      <c r="C3" s="12" t="s">
        <v>198</v>
      </c>
      <c r="D3" s="11" t="s">
        <v>199</v>
      </c>
    </row>
    <row r="4" spans="2:4" x14ac:dyDescent="0.3">
      <c r="B4" s="11" t="s">
        <v>200</v>
      </c>
      <c r="C4" s="12" t="s">
        <v>200</v>
      </c>
      <c r="D4" s="11" t="s">
        <v>200</v>
      </c>
    </row>
    <row r="5" spans="2:4" ht="26.4" x14ac:dyDescent="0.3">
      <c r="B5" s="14" t="s">
        <v>202</v>
      </c>
      <c r="C5" s="15" t="s">
        <v>203</v>
      </c>
      <c r="D5" s="14" t="s">
        <v>205</v>
      </c>
    </row>
    <row r="6" spans="2:4" ht="33" customHeight="1" x14ac:dyDescent="0.3">
      <c r="B6" s="11"/>
      <c r="C6" s="12"/>
      <c r="D6" s="11"/>
    </row>
    <row r="7" spans="2:4" ht="27" x14ac:dyDescent="0.3">
      <c r="B7" s="11"/>
      <c r="C7" s="16" t="s">
        <v>201</v>
      </c>
      <c r="D7" s="11"/>
    </row>
    <row r="8" spans="2:4" ht="33" customHeight="1" x14ac:dyDescent="0.3">
      <c r="B8" s="11"/>
      <c r="C8" s="12"/>
      <c r="D8" s="11"/>
    </row>
    <row r="9" spans="2:4" ht="27" x14ac:dyDescent="0.3">
      <c r="B9" s="11"/>
      <c r="C9" s="16" t="s">
        <v>204</v>
      </c>
      <c r="D9" s="11"/>
    </row>
    <row r="10" spans="2:4" ht="33" customHeight="1" x14ac:dyDescent="0.3">
      <c r="B10" s="11"/>
      <c r="C10" s="12"/>
      <c r="D10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4B6CB1ED938E478EA1CC880B97F4F6" ma:contentTypeVersion="15" ma:contentTypeDescription="Create a new document." ma:contentTypeScope="" ma:versionID="20663245df40a7a42effeaf980e10efb">
  <xsd:schema xmlns:xsd="http://www.w3.org/2001/XMLSchema" xmlns:xs="http://www.w3.org/2001/XMLSchema" xmlns:p="http://schemas.microsoft.com/office/2006/metadata/properties" xmlns:ns2="1761cb37-c33f-42c7-9eeb-6f00cca254d3" xmlns:ns3="6bdf28ae-65c4-4f6e-bc50-9bbd2c60ae30" targetNamespace="http://schemas.microsoft.com/office/2006/metadata/properties" ma:root="true" ma:fieldsID="fcb97a823ac18edab81737e070d65cc0" ns2:_="" ns3:_="">
    <xsd:import namespace="1761cb37-c33f-42c7-9eeb-6f00cca254d3"/>
    <xsd:import namespace="6bdf28ae-65c4-4f6e-bc50-9bbd2c60ae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1cb37-c33f-42c7-9eeb-6f00cca254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4711f30-588b-4a11-a5ac-bfa08f22b2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f28ae-65c4-4f6e-bc50-9bbd2c60ae3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9e856ee-8828-4ca0-84d7-858e7aab91c5}" ma:internalName="TaxCatchAll" ma:showField="CatchAllData" ma:web="6bdf28ae-65c4-4f6e-bc50-9bbd2c60ae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df28ae-65c4-4f6e-bc50-9bbd2c60ae30" xsi:nil="true"/>
    <lcf76f155ced4ddcb4097134ff3c332f xmlns="1761cb37-c33f-42c7-9eeb-6f00cca254d3">
      <Terms xmlns="http://schemas.microsoft.com/office/infopath/2007/PartnerControls"/>
    </lcf76f155ced4ddcb4097134ff3c332f>
    <SharedWithUsers xmlns="6bdf28ae-65c4-4f6e-bc50-9bbd2c60ae30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A6819A9-8829-454A-B815-A9F770B030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61cb37-c33f-42c7-9eeb-6f00cca254d3"/>
    <ds:schemaRef ds:uri="6bdf28ae-65c4-4f6e-bc50-9bbd2c60a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3FC66B-402B-43B1-A7E2-1C25579FCD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2DF3B8-3D28-426A-B26D-9E8D8D48ADE5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6bdf28ae-65c4-4f6e-bc50-9bbd2c60ae30"/>
    <ds:schemaRef ds:uri="1761cb37-c33f-42c7-9eeb-6f00cca254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Zoznam športovcov top tímu 2024</vt:lpstr>
      <vt:lpstr>Hárok1</vt:lpstr>
      <vt:lpstr>'Zoznam športovcov top tímu 2024'!Názvy_tlače</vt:lpstr>
      <vt:lpstr>'Zoznam športovcov top tímu 2024'!Oblasť_tlače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Čihák Dávid</dc:creator>
  <cp:lastModifiedBy>Dávid Čihák</cp:lastModifiedBy>
  <cp:lastPrinted>2024-11-06T08:39:45Z</cp:lastPrinted>
  <dcterms:created xsi:type="dcterms:W3CDTF">2023-06-20T14:02:28Z</dcterms:created>
  <dcterms:modified xsi:type="dcterms:W3CDTF">2024-11-18T08:39:46Z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0x0101009D4B6CB1ED938E478EA1CC880B97F4F6</vt:lpwstr>
  </property>
  <property fmtid="{D5CDD505-2E9C-101B-9397-08002B2CF9AE}" pid="3" name="Order">
    <vt:r8>2334800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  <property fmtid="{D5CDD505-2E9C-101B-9397-08002B2CF9AE}" pid="13" name="MSIP_Label_defa4170-0d19-0005-0004-bc88714345d2_Enabled">
    <vt:lpwstr>true</vt:lpwstr>
  </property>
  <property fmtid="{D5CDD505-2E9C-101B-9397-08002B2CF9AE}" pid="14" name="MSIP_Label_defa4170-0d19-0005-0004-bc88714345d2_SetDate">
    <vt:lpwstr>2024-06-06T13:31:12Z</vt:lpwstr>
  </property>
  <property fmtid="{D5CDD505-2E9C-101B-9397-08002B2CF9AE}" pid="15" name="MSIP_Label_defa4170-0d19-0005-0004-bc88714345d2_Method">
    <vt:lpwstr>Standard</vt:lpwstr>
  </property>
  <property fmtid="{D5CDD505-2E9C-101B-9397-08002B2CF9AE}" pid="16" name="MSIP_Label_defa4170-0d19-0005-0004-bc88714345d2_Name">
    <vt:lpwstr>defa4170-0d19-0005-0004-bc88714345d2</vt:lpwstr>
  </property>
  <property fmtid="{D5CDD505-2E9C-101B-9397-08002B2CF9AE}" pid="17" name="MSIP_Label_defa4170-0d19-0005-0004-bc88714345d2_SiteId">
    <vt:lpwstr>8e9b86cd-3ff9-4412-b358-62fa272e1859</vt:lpwstr>
  </property>
  <property fmtid="{D5CDD505-2E9C-101B-9397-08002B2CF9AE}" pid="18" name="MSIP_Label_defa4170-0d19-0005-0004-bc88714345d2_ActionId">
    <vt:lpwstr>8f1c38fe-8b4c-4b0b-ad67-82057df8f253</vt:lpwstr>
  </property>
  <property fmtid="{D5CDD505-2E9C-101B-9397-08002B2CF9AE}" pid="19" name="MSIP_Label_defa4170-0d19-0005-0004-bc88714345d2_ContentBits">
    <vt:lpwstr>0</vt:lpwstr>
  </property>
</Properties>
</file>