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islav.strecans\Documents\05-Financovanie\"/>
    </mc:Choice>
  </mc:AlternateContent>
  <xr:revisionPtr revIDLastSave="0" documentId="13_ncr:1_{6F211A04-A227-48E0-B647-98336923228C}" xr6:coauthVersionLast="36" xr6:coauthVersionMax="36" xr10:uidLastSave="{00000000-0000-0000-0000-000000000000}"/>
  <bookViews>
    <workbookView xWindow="0" yWindow="3600" windowWidth="28800" windowHeight="12465" xr2:uid="{CE39CF14-8550-4D54-AE81-AEDA54DD619C}"/>
  </bookViews>
  <sheets>
    <sheet name="Rozpocet" sheetId="3" r:id="rId1"/>
    <sheet name="Hodnoty" sheetId="4" r:id="rId2"/>
    <sheet name="Ziadost" sheetId="2" r:id="rId3"/>
  </sheets>
  <definedNames>
    <definedName name="_xlnm.Print_Area" localSheetId="1">Hodnoty!$A$1:$I$57</definedName>
    <definedName name="_xlnm.Print_Area" localSheetId="0">Rozpocet!$A$1:$B$21</definedName>
    <definedName name="_xlnm.Print_Area" localSheetId="2">Ziadost!$A$1:$B$44</definedName>
    <definedName name="Ziadost">Rozpocet!$B$20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14" i="3" l="1"/>
  <c r="B21" i="3" s="1"/>
  <c r="B20" i="3" s="1"/>
  <c r="A12" i="2" s="1"/>
  <c r="B9" i="2" l="1"/>
  <c r="B8" i="2"/>
  <c r="B7" i="2"/>
  <c r="A6" i="2"/>
  <c r="A5" i="2"/>
</calcChain>
</file>

<file path=xl/sharedStrings.xml><?xml version="1.0" encoding="utf-8"?>
<sst xmlns="http://schemas.openxmlformats.org/spreadsheetml/2006/main" count="148" uniqueCount="127">
  <si>
    <t>IČO</t>
  </si>
  <si>
    <t>Názov žiadateľa (presne podľa stanov)</t>
  </si>
  <si>
    <t>Ulica a číslo domu (presne podľa stanov)</t>
  </si>
  <si>
    <t>Mesto (presne podľa stanov)</t>
  </si>
  <si>
    <t>PSČ</t>
  </si>
  <si>
    <t>Webové sídlo žiadateľa (www)</t>
  </si>
  <si>
    <t>E-mail</t>
  </si>
  <si>
    <t>Meno a priezvisko osoby oprávnenej podpísať žiadosť v súlade so stanovami</t>
  </si>
  <si>
    <t>Názov funkcie osoby oprávnenej podpísať žiadosť v súlade so stanovami</t>
  </si>
  <si>
    <t>Meno a priezvisko kontaktnej osoby zodpovednej za žiadosť</t>
  </si>
  <si>
    <t>Telefón kontaktnej osoby</t>
  </si>
  <si>
    <t>Žiadateľ:</t>
  </si>
  <si>
    <t>Webové sídlo žiadateľa:</t>
  </si>
  <si>
    <t>Adresa elektronickej pošty:</t>
  </si>
  <si>
    <t>Kontaktná osoba pre spracovanie žiadosti:</t>
  </si>
  <si>
    <t>potvrdenie miestne príslušného správcu dane</t>
  </si>
  <si>
    <t>potvrdenie príslušného konkurzného súdu</t>
  </si>
  <si>
    <t>potvrdenie Sociálnej poisťovne</t>
  </si>
  <si>
    <t>potvrdenie poisťovne DÔVERA zdravotná poisťovňa, a. s.</t>
  </si>
  <si>
    <t>potvrdenie poisťovne Všeobecná zdravotná poisťovňa, a. s.</t>
  </si>
  <si>
    <t>potvrdenie poisťovne Union zdravotná poisťovňa, a. s.</t>
  </si>
  <si>
    <t>potvrdenie inšpektorátu práce</t>
  </si>
  <si>
    <t>a) žiadateľ má vysporiadané finančné vzťahy so štátnym rozpočtom,</t>
  </si>
  <si>
    <t>b) voči žiadateľovi nie je vedený výkon rozhodnutia,</t>
  </si>
  <si>
    <t>c) informácie uvedené v tejto žiadosti a jej prílohách sú úplné a pravdivé,</t>
  </si>
  <si>
    <t>d) som si vedomý právnych následkov poskytnutia nepravdivých informácií,</t>
  </si>
  <si>
    <t>Dátum:</t>
  </si>
  <si>
    <t>meno, priezvisko a podpis štatutárnych zástupcov oprávnených na podpis žiadosti v súlade so stanovami</t>
  </si>
  <si>
    <t>Položka</t>
  </si>
  <si>
    <t>Organizovanie domácich súťaží a podujatí</t>
  </si>
  <si>
    <t>Účasť na významných podujatiach</t>
  </si>
  <si>
    <t>Vzdelávacie aktivity</t>
  </si>
  <si>
    <t>Publikačná činnosť</t>
  </si>
  <si>
    <t>Činnosť orgánov a komisií</t>
  </si>
  <si>
    <t>Sekretariát</t>
  </si>
  <si>
    <t>Iné</t>
  </si>
  <si>
    <t>MS</t>
  </si>
  <si>
    <t>ME</t>
  </si>
  <si>
    <t>SHNŠ</t>
  </si>
  <si>
    <t>SP</t>
  </si>
  <si>
    <t>EP</t>
  </si>
  <si>
    <t>Rok</t>
  </si>
  <si>
    <t>Disciplína</t>
  </si>
  <si>
    <t>Typ
podujatia</t>
  </si>
  <si>
    <t>Od</t>
  </si>
  <si>
    <t>Do</t>
  </si>
  <si>
    <t>MS - majstrovstvá sveta</t>
  </si>
  <si>
    <t>ME - majstrovstvá Európy</t>
  </si>
  <si>
    <t>SHNŠ - svetové hry neolympijských športov</t>
  </si>
  <si>
    <t>sekcia športu
Stromová 1, 813 30 Bratislava 1, IČO: 00164381</t>
  </si>
  <si>
    <t>Žiadosť o poskytnutie dotácie v oblasti športu v rámci výzvy F-2023-DOT01</t>
  </si>
  <si>
    <t>K žiadosti prikladám nasledovné dokumenty:</t>
  </si>
  <si>
    <t>Úradné záznamy - NEVYPLŇOVAŤ!</t>
  </si>
  <si>
    <t>Súhlasím so zhromažďovaním, spracovávaním a zverejňovaním poskytnutých údajov.</t>
  </si>
  <si>
    <t>Čestne vyhlasujem, že</t>
  </si>
  <si>
    <t>(rozsah tlače je nastavený správne na stĺpce A, B a C = spolu 1 strana A4)</t>
  </si>
  <si>
    <t>2. Po vypísaní všetkých svetlozelených buniek tento súbor zaslať elektronickou poštou na adresu ziadosti.sport@minedu.sk a poznačiť dátum a čas odoslania.</t>
  </si>
  <si>
    <t>a) RUKOU dopísať dátum a čas odoslania na adresu ziadosti.sport@minedu.sk,</t>
  </si>
  <si>
    <t>b) podpísať žiadosť štatutárnym orgánom.</t>
  </si>
  <si>
    <t>e) dolu podpísaná osoba/osoby je oprávnená/sú oprávnené na podpis tejto žiadosti v súlade so stanovami žiadateľa,</t>
  </si>
  <si>
    <t>Výdavky</t>
  </si>
  <si>
    <t>Príjmy</t>
  </si>
  <si>
    <t>Členské poplatky</t>
  </si>
  <si>
    <t>Vlastná hospodárska činnosť</t>
  </si>
  <si>
    <t>Verejné zdroje okrem dotácie MŠVVaŠ SR</t>
  </si>
  <si>
    <t>Dotácia MŠVVaŠ SR (žiadosť o dotáciu)</t>
  </si>
  <si>
    <t>SPOLU</t>
  </si>
  <si>
    <t>Umiestnenie</t>
  </si>
  <si>
    <t>POKYNY PRE VYPLNENIE TOHTO HÁRKU</t>
  </si>
  <si>
    <t>3. Vytlačiť tento hárok</t>
  </si>
  <si>
    <t>4. Po vytlačení tohto hárku</t>
  </si>
  <si>
    <t>Plán výdavkov a príjmov na rok 2023</t>
  </si>
  <si>
    <t>výdavky na športovú prípravu reprezentantov</t>
  </si>
  <si>
    <t>Športová príprava reprezentačných družstiev</t>
  </si>
  <si>
    <t>výdavky na domáce súťaže vyhlásené alebo organizované zväzom</t>
  </si>
  <si>
    <t>výdavky na účasť napríklad na MS, alebo ME (alebo iné významné medzinárodné podujatia)</t>
  </si>
  <si>
    <t>výdavky na vzdelávanie trénerov, rozhodcov, funkcionárov a pod.</t>
  </si>
  <si>
    <t>výdavky na tlačené aj elektronické publikácie</t>
  </si>
  <si>
    <t>výdavky na zasadnutia výkonného výboru, valného zhromaždenia, na činnosť technickej komisie a pod.</t>
  </si>
  <si>
    <t>vydavky na mzdy a odvody administratívnych pracovníkov, prenájom priestorov sekretariátu a pod.</t>
  </si>
  <si>
    <t>ostané výdavky, ktoré nespadajú do vyššie uvedených kategórií</t>
  </si>
  <si>
    <t>príjmy z členských a štartovných poplatkov</t>
  </si>
  <si>
    <t>reklamné plnenie od partnerov, 2% daní, sponzorské plnenie, dary a pod.</t>
  </si>
  <si>
    <t>príjmy z obcí, VÚC a štátnych orgánov okrem MŠVVaŠ SR</t>
  </si>
  <si>
    <t>Krajiny</t>
  </si>
  <si>
    <t>reb</t>
  </si>
  <si>
    <t>Link</t>
  </si>
  <si>
    <t>Č. 
výsledku</t>
  </si>
  <si>
    <t>DOSPELÍ</t>
  </si>
  <si>
    <t>MLADEŽ</t>
  </si>
  <si>
    <t>AKTÍVNI ŠPORTOVCI</t>
  </si>
  <si>
    <t>reb - svetový rebríček</t>
  </si>
  <si>
    <t>2. Po vyplnení tohto hárku sa žiadaná suma dotácie (bunka B20) prenesie do hárku "Ziadost".</t>
  </si>
  <si>
    <t>toto je suma, ktorú žiadateľ žiada v rámci výzvy F-2023-DOT01 (vypočíta sa automaticky ako rozdiel výdavkov a príjmov)</t>
  </si>
  <si>
    <t>1. Vyplniť všetky svetlozelené bunky</t>
  </si>
  <si>
    <t>3. Tento hárok NETLAČIŤ a NEPOSIELAŤ V LISTINNEJ PODOBE!</t>
  </si>
  <si>
    <t>4. Po vyplnení tohto hárku vyplniť hárok "Hodnoty".</t>
  </si>
  <si>
    <t>Tento hárok ("Rozpocet") vyplniť ako prvý (NEPOSIELAŤ V LISTINNEJ PODOBE)</t>
  </si>
  <si>
    <t>Tento hárok ("Ziadost") vyplniť ako posledný (ZASIELA SA V LISTINNEJPODOBE)</t>
  </si>
  <si>
    <t>3. Vysvetlivky:</t>
  </si>
  <si>
    <r>
      <rPr>
        <b/>
        <sz val="11"/>
        <color rgb="FFFF0000"/>
        <rFont val="Arial"/>
        <family val="2"/>
        <charset val="238"/>
      </rPr>
      <t>Priezviská a mená</t>
    </r>
    <r>
      <rPr>
        <sz val="11"/>
        <color rgb="FFFF0000"/>
        <rFont val="Arial"/>
        <family val="2"/>
        <charset val="238"/>
      </rPr>
      <t xml:space="preserve"> v individuálnej disciplíne uviesť športovca, ktorý dosiahol výsledok, resp. v prípade, že výsledok dosiahli viacerí športovci spoločne (napr. štafeta, dvojica, posádka a pod.), uviesť mená všetkých týchto športovcov</t>
    </r>
  </si>
  <si>
    <r>
      <rPr>
        <b/>
        <sz val="11"/>
        <color rgb="FFFF0000"/>
        <rFont val="Arial"/>
        <family val="2"/>
        <charset val="238"/>
      </rPr>
      <t>Priezviská a mená</t>
    </r>
    <r>
      <rPr>
        <sz val="11"/>
        <color rgb="FFFF0000"/>
        <rFont val="Arial"/>
        <family val="2"/>
        <charset val="238"/>
      </rPr>
      <t xml:space="preserve"> v kolektívnom športe: uviesť len názov družstva (napr. "muži")</t>
    </r>
  </si>
  <si>
    <r>
      <rPr>
        <b/>
        <sz val="11"/>
        <color rgb="FFFF0000"/>
        <rFont val="Arial"/>
        <family val="2"/>
        <charset val="238"/>
      </rPr>
      <t>Disciplína</t>
    </r>
    <r>
      <rPr>
        <sz val="11"/>
        <color rgb="FFFF0000"/>
        <rFont val="Arial"/>
        <family val="2"/>
        <charset val="238"/>
      </rPr>
      <t>: uviesť názov disciplíny (napr. "štvorhra ženy")</t>
    </r>
  </si>
  <si>
    <r>
      <rPr>
        <b/>
        <sz val="11"/>
        <color rgb="FFFF0000"/>
        <rFont val="Arial"/>
        <family val="2"/>
        <charset val="238"/>
      </rPr>
      <t>Typ podujatia:</t>
    </r>
    <r>
      <rPr>
        <sz val="11"/>
        <color rgb="FFFF0000"/>
        <rFont val="Arial"/>
        <family val="2"/>
        <charset val="238"/>
      </rPr>
      <t xml:space="preserve"> vybrať z rozbaľujúceho zoznamu nasledovne:</t>
    </r>
  </si>
  <si>
    <r>
      <rPr>
        <b/>
        <sz val="11"/>
        <color rgb="FFFF0000"/>
        <rFont val="Arial"/>
        <family val="2"/>
        <charset val="238"/>
      </rPr>
      <t>Umiestnenie Od</t>
    </r>
    <r>
      <rPr>
        <sz val="11"/>
        <color rgb="FFFF0000"/>
        <rFont val="Arial"/>
        <family val="2"/>
        <charset val="238"/>
      </rPr>
      <t>: uviesť, na ktorom mieste sa umiestnil športovec, pričom v prípade, ak je umiestnenie uvedené intervalovým spôsobom, uviesť počiatočnú hodnotu intervalu (napr. v prípade umiestnenia na 2. mieste uviesť číslo 3, v prípade umiestnenia na 5.-.8. mieste uviesť číslo 5)</t>
    </r>
  </si>
  <si>
    <r>
      <rPr>
        <b/>
        <sz val="11"/>
        <color rgb="FFFF0000"/>
        <rFont val="Arial"/>
        <family val="2"/>
        <charset val="238"/>
      </rPr>
      <t>Umiestnenie Do</t>
    </r>
    <r>
      <rPr>
        <sz val="11"/>
        <color rgb="FFFF0000"/>
        <rFont val="Arial"/>
        <family val="2"/>
        <charset val="238"/>
      </rPr>
      <t>: v prípade, ak je umiestnenie uvedené intervalovým spôsobom, uviesť koncovú hodnotu intervalu (napr. v prípade umiestnenia na 5.-.8. mieste uviesť číslo 8)</t>
    </r>
  </si>
  <si>
    <r>
      <rPr>
        <b/>
        <sz val="11"/>
        <color rgb="FFFF0000"/>
        <rFont val="Arial"/>
        <family val="2"/>
        <charset val="238"/>
      </rPr>
      <t>Link:</t>
    </r>
    <r>
      <rPr>
        <sz val="11"/>
        <color rgb="FFFF0000"/>
        <rFont val="Arial"/>
        <family val="2"/>
        <charset val="238"/>
      </rPr>
      <t xml:space="preserve"> uviesť funkčnú internetovú adresu, na ktorej je zverejnené uvedené umiestnenie - bude predmetom kontroly</t>
    </r>
  </si>
  <si>
    <t>Počet aktívnych športovcov</t>
  </si>
  <si>
    <t>Spolu</t>
  </si>
  <si>
    <t>Do 23 rokov</t>
  </si>
  <si>
    <r>
      <rPr>
        <b/>
        <sz val="11"/>
        <color rgb="FFFF0000"/>
        <rFont val="Arial"/>
        <family val="2"/>
        <charset val="238"/>
      </rPr>
      <t>Spolu</t>
    </r>
    <r>
      <rPr>
        <sz val="11"/>
        <color rgb="FFFF0000"/>
        <rFont val="Arial"/>
        <family val="2"/>
        <charset val="238"/>
      </rPr>
      <t>: všetci aktívni športovci registrovaní v športovom zväze, zapísaní v registri fyzických osôb v športe</t>
    </r>
  </si>
  <si>
    <r>
      <rPr>
        <b/>
        <sz val="11"/>
        <color rgb="FFFF0000"/>
        <rFont val="Arial"/>
        <family val="2"/>
        <charset val="238"/>
      </rPr>
      <t>Do 23 rokov</t>
    </r>
    <r>
      <rPr>
        <sz val="11"/>
        <color rgb="FFFF0000"/>
        <rFont val="Arial"/>
        <family val="2"/>
        <charset val="238"/>
      </rPr>
      <t>: aktívni športovci do 23 rokov registrovaní v športovom zväze, zapísaní v registri fyzických osôb v športe</t>
    </r>
  </si>
  <si>
    <t>5. Tento hárok NETLAČIŤ a NEPOSIELAŤ V LISTINNEJ PODOBE!</t>
  </si>
  <si>
    <t>6. Po vyplnení tohto hárku vyplniť hárok "Ziadost".</t>
  </si>
  <si>
    <t>Informácie súvisiace s vyplňovaním tohto formulára:
Branislav Strečanský, branislav.strecansky@minedu.sk, +421 902 902 009</t>
  </si>
  <si>
    <t>kópia stanov</t>
  </si>
  <si>
    <t>* kópia stanov,</t>
  </si>
  <si>
    <t>* potvrdenie príslušného konkurzného súdu,</t>
  </si>
  <si>
    <t>* potvrdenie inšpektorátu práce.</t>
  </si>
  <si>
    <t>Priezviská a mená športovcov, ktorí výsledok dosiahli,
v prípade kolektívneho športu názov družstva</t>
  </si>
  <si>
    <t>SP - svetový pohár, len celkové poradie, ak sa uskutočnilo aspoň 3 kolá</t>
  </si>
  <si>
    <t>EP - európsky pohár, len celkové poradie, ak sa uskutočnilo aspoň 3 kolá</t>
  </si>
  <si>
    <t>2. V každom roku 2019 - 2022 vyplniť údaje o 5 najlepších umiestneniach (pre dospelých, aj pre mládež)</t>
  </si>
  <si>
    <t>4. Vyplniť údaje o počtoch aktívnych športovcov</t>
  </si>
  <si>
    <r>
      <rPr>
        <b/>
        <sz val="11"/>
        <color rgb="FFFF0000"/>
        <rFont val="Arial"/>
        <family val="2"/>
        <charset val="238"/>
      </rPr>
      <t>Aktívny športovec</t>
    </r>
    <r>
      <rPr>
        <sz val="11"/>
        <color rgb="FFFF0000"/>
        <rFont val="Arial"/>
        <family val="2"/>
        <charset val="238"/>
      </rPr>
      <t>: športovec, ktorý počas kalendárneho roka súťažil aspoň na 3 súťažiach organizovaných športovým zväzom.</t>
    </r>
  </si>
  <si>
    <t>f) elektronickú verziu tejto žiadosti som zaslal elektronickou poštou na adresu ziadosti.sport@minedu.sk dňa ............... o ............hodine a ........... minúte.</t>
  </si>
  <si>
    <r>
      <rPr>
        <b/>
        <sz val="11"/>
        <color rgb="FFFF0000"/>
        <rFont val="Arial"/>
        <family val="2"/>
        <charset val="238"/>
      </rPr>
      <t>Krajiny:</t>
    </r>
    <r>
      <rPr>
        <sz val="11"/>
        <color rgb="FFFF0000"/>
        <rFont val="Arial"/>
        <family val="2"/>
        <charset val="238"/>
      </rPr>
      <t xml:space="preserve"> uviesť počet krajín, ktorých športovci sa zapojili do súťaže v tejto konkrétnej disciplíne (nie počet športovcov), vrátane všetkých medzinárodných kvalifikácií.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</si>
</sst>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4" borderId="17" xfId="0" applyFont="1" applyFill="1" applyBorder="1"/>
    <xf numFmtId="3" fontId="4" fillId="4" borderId="18" xfId="0" applyNumberFormat="1" applyFont="1" applyFill="1" applyBorder="1"/>
    <xf numFmtId="0" fontId="4" fillId="4" borderId="18" xfId="0" applyFont="1" applyFill="1" applyBorder="1" applyAlignment="1">
      <alignment horizontal="right"/>
    </xf>
    <xf numFmtId="0" fontId="4" fillId="2" borderId="0" xfId="0" applyFont="1" applyFill="1"/>
    <xf numFmtId="0" fontId="1" fillId="2" borderId="0" xfId="0" applyFont="1" applyFill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9" xfId="0" applyFont="1" applyFill="1" applyBorder="1"/>
    <xf numFmtId="3" fontId="8" fillId="5" borderId="20" xfId="0" applyNumberFormat="1" applyFont="1" applyFill="1" applyBorder="1"/>
    <xf numFmtId="0" fontId="1" fillId="2" borderId="22" xfId="0" applyFont="1" applyFill="1" applyBorder="1"/>
    <xf numFmtId="0" fontId="6" fillId="2" borderId="23" xfId="0" applyFont="1" applyFill="1" applyBorder="1"/>
    <xf numFmtId="0" fontId="7" fillId="2" borderId="22" xfId="0" applyFont="1" applyFill="1" applyBorder="1"/>
    <xf numFmtId="0" fontId="6" fillId="2" borderId="22" xfId="0" applyFont="1" applyFill="1" applyBorder="1" applyAlignment="1">
      <alignment horizontal="center"/>
    </xf>
    <xf numFmtId="0" fontId="6" fillId="2" borderId="22" xfId="0" applyFont="1" applyFill="1" applyBorder="1"/>
    <xf numFmtId="3" fontId="1" fillId="3" borderId="16" xfId="0" applyNumberFormat="1" applyFont="1" applyFill="1" applyBorder="1" applyProtection="1">
      <protection locked="0"/>
    </xf>
    <xf numFmtId="3" fontId="1" fillId="3" borderId="12" xfId="0" applyNumberFormat="1" applyFont="1" applyFill="1" applyBorder="1" applyProtection="1">
      <protection locked="0"/>
    </xf>
    <xf numFmtId="3" fontId="1" fillId="3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top"/>
    </xf>
    <xf numFmtId="49" fontId="1" fillId="2" borderId="5" xfId="0" applyNumberFormat="1" applyFont="1" applyFill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49" fontId="1" fillId="2" borderId="7" xfId="0" applyNumberFormat="1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 vertical="top" wrapText="1"/>
    </xf>
    <xf numFmtId="0" fontId="6" fillId="2" borderId="22" xfId="0" applyFont="1" applyFill="1" applyBorder="1" applyAlignment="1" applyProtection="1">
      <alignment horizontal="left"/>
    </xf>
    <xf numFmtId="0" fontId="10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/>
    </xf>
    <xf numFmtId="49" fontId="1" fillId="3" borderId="10" xfId="0" applyNumberFormat="1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14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Protection="1"/>
    <xf numFmtId="0" fontId="10" fillId="2" borderId="21" xfId="0" applyFont="1" applyFill="1" applyBorder="1" applyAlignment="1" applyProtection="1">
      <alignment horizontal="center" vertical="top" wrapText="1"/>
    </xf>
    <xf numFmtId="0" fontId="9" fillId="2" borderId="0" xfId="0" applyFont="1" applyFill="1" applyAlignment="1" applyProtection="1">
      <alignment horizontal="center"/>
    </xf>
    <xf numFmtId="0" fontId="7" fillId="2" borderId="22" xfId="0" applyFont="1" applyFill="1" applyBorder="1" applyAlignment="1" applyProtection="1">
      <alignment vertical="top" wrapText="1"/>
    </xf>
    <xf numFmtId="0" fontId="9" fillId="2" borderId="0" xfId="0" applyFont="1" applyFill="1" applyProtection="1"/>
    <xf numFmtId="0" fontId="4" fillId="4" borderId="28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vertical="top" wrapText="1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6" fillId="2" borderId="22" xfId="0" applyFont="1" applyFill="1" applyBorder="1" applyProtection="1"/>
    <xf numFmtId="0" fontId="1" fillId="2" borderId="22" xfId="0" applyFont="1" applyFill="1" applyBorder="1" applyProtection="1"/>
    <xf numFmtId="0" fontId="6" fillId="2" borderId="23" xfId="0" applyFont="1" applyFill="1" applyBorder="1" applyProtection="1"/>
    <xf numFmtId="0" fontId="7" fillId="2" borderId="0" xfId="0" applyFont="1" applyFill="1" applyAlignment="1" applyProtection="1">
      <alignment vertical="top" wrapText="1"/>
    </xf>
    <xf numFmtId="0" fontId="1" fillId="3" borderId="25" xfId="0" applyFont="1" applyFill="1" applyBorder="1" applyProtection="1">
      <protection locked="0"/>
    </xf>
    <xf numFmtId="3" fontId="1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Protection="1"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Protection="1">
      <protection locked="0"/>
    </xf>
    <xf numFmtId="3" fontId="1" fillId="3" borderId="28" xfId="0" applyNumberFormat="1" applyFont="1" applyFill="1" applyBorder="1" applyAlignment="1" applyProtection="1">
      <alignment horizontal="center"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1" fillId="3" borderId="16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vertical="top"/>
    </xf>
    <xf numFmtId="0" fontId="1" fillId="2" borderId="14" xfId="0" applyFont="1" applyFill="1" applyBorder="1" applyAlignment="1" applyProtection="1">
      <alignment horizontal="left" vertical="top"/>
    </xf>
    <xf numFmtId="0" fontId="1" fillId="2" borderId="16" xfId="0" applyFont="1" applyFill="1" applyBorder="1" applyAlignment="1" applyProtection="1">
      <alignment horizontal="left" vertical="top"/>
    </xf>
    <xf numFmtId="0" fontId="11" fillId="2" borderId="15" xfId="0" applyFont="1" applyFill="1" applyBorder="1" applyAlignment="1" applyProtection="1">
      <alignment vertical="top"/>
    </xf>
    <xf numFmtId="0" fontId="11" fillId="2" borderId="11" xfId="0" applyFont="1" applyFill="1" applyBorder="1" applyAlignment="1" applyProtection="1">
      <alignment vertical="top"/>
    </xf>
    <xf numFmtId="0" fontId="11" fillId="2" borderId="11" xfId="0" applyFont="1" applyFill="1" applyBorder="1" applyAlignment="1" applyProtection="1">
      <alignment horizontal="left" vertical="top"/>
    </xf>
    <xf numFmtId="0" fontId="11" fillId="2" borderId="13" xfId="0" applyFont="1" applyFill="1" applyBorder="1" applyAlignment="1" applyProtection="1">
      <alignment horizontal="left" vertical="top"/>
    </xf>
    <xf numFmtId="0" fontId="12" fillId="2" borderId="0" xfId="0" applyFont="1" applyFill="1" applyProtection="1"/>
    <xf numFmtId="0" fontId="1" fillId="2" borderId="31" xfId="0" applyNumberFormat="1" applyFont="1" applyFill="1" applyBorder="1" applyAlignment="1" applyProtection="1">
      <alignment horizontal="center"/>
    </xf>
    <xf numFmtId="49" fontId="1" fillId="3" borderId="10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  <xf numFmtId="49" fontId="1" fillId="3" borderId="14" xfId="0" applyNumberFormat="1" applyFont="1" applyFill="1" applyBorder="1" applyProtection="1">
      <protection locked="0"/>
    </xf>
    <xf numFmtId="0" fontId="9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22" xfId="0" applyFont="1" applyFill="1" applyBorder="1" applyAlignment="1" applyProtection="1">
      <alignment vertical="top" wrapText="1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left" vertical="top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vertical="top"/>
    </xf>
    <xf numFmtId="0" fontId="4" fillId="2" borderId="18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top"/>
    </xf>
    <xf numFmtId="0" fontId="4" fillId="2" borderId="3" xfId="0" applyFont="1" applyFill="1" applyBorder="1" applyAlignment="1" applyProtection="1">
      <alignment horizontal="left" vertical="top"/>
    </xf>
    <xf numFmtId="0" fontId="1" fillId="2" borderId="0" xfId="0" applyFont="1" applyFill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/>
    </xf>
    <xf numFmtId="0" fontId="5" fillId="2" borderId="4" xfId="0" applyFont="1" applyFill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 wrapText="1"/>
    </xf>
    <xf numFmtId="0" fontId="6" fillId="2" borderId="5" xfId="0" applyFont="1" applyFill="1" applyBorder="1" applyAlignment="1" applyProtection="1">
      <alignment vertical="top" wrapText="1"/>
    </xf>
    <xf numFmtId="0" fontId="6" fillId="2" borderId="6" xfId="0" applyFont="1" applyFill="1" applyBorder="1" applyAlignment="1" applyProtection="1">
      <alignment vertical="top" wrapText="1"/>
    </xf>
    <xf numFmtId="0" fontId="6" fillId="2" borderId="7" xfId="0" applyFont="1" applyFill="1" applyBorder="1" applyAlignment="1" applyProtection="1">
      <alignment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18</xdr:row>
      <xdr:rowOff>123825</xdr:rowOff>
    </xdr:from>
    <xdr:to>
      <xdr:col>2</xdr:col>
      <xdr:colOff>457200</xdr:colOff>
      <xdr:row>20</xdr:row>
      <xdr:rowOff>66675</xdr:rowOff>
    </xdr:to>
    <xdr:sp macro="" textlink="">
      <xdr:nvSpPr>
        <xdr:cNvPr id="2" name="Šípka: doľava 1">
          <a:extLst>
            <a:ext uri="{FF2B5EF4-FFF2-40B4-BE49-F238E27FC236}">
              <a16:creationId xmlns:a16="http://schemas.microsoft.com/office/drawing/2014/main" id="{B934AFDA-6622-4118-9A35-13C9AD2D6602}"/>
            </a:ext>
          </a:extLst>
        </xdr:cNvPr>
        <xdr:cNvSpPr/>
      </xdr:nvSpPr>
      <xdr:spPr>
        <a:xfrm>
          <a:off x="4067175" y="3857625"/>
          <a:ext cx="438150" cy="3238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2238375</xdr:colOff>
      <xdr:row>0</xdr:row>
      <xdr:rowOff>733425</xdr:rowOff>
    </xdr:to>
    <xdr:pic>
      <xdr:nvPicPr>
        <xdr:cNvPr id="2" name="Obrázok 1" descr="logoms">
          <a:extLst>
            <a:ext uri="{FF2B5EF4-FFF2-40B4-BE49-F238E27FC236}">
              <a16:creationId xmlns:a16="http://schemas.microsoft.com/office/drawing/2014/main" id="{BA9C6B1B-D62F-4F43-8D7D-EEB7A1F2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C0F3-2115-4DB4-BA20-995B71BBEDC8}">
  <dimension ref="A1:G30"/>
  <sheetViews>
    <sheetView tabSelected="1" workbookViewId="0">
      <selection activeCell="B6" sqref="B6"/>
    </sheetView>
  </sheetViews>
  <sheetFormatPr defaultRowHeight="14.25" x14ac:dyDescent="0.2"/>
  <cols>
    <col min="1" max="1" width="47.28515625" style="5" customWidth="1"/>
    <col min="2" max="2" width="13.42578125" style="5" customWidth="1"/>
    <col min="3" max="3" width="7.140625" style="5" customWidth="1"/>
    <col min="4" max="4" width="124.7109375" style="5" bestFit="1" customWidth="1"/>
    <col min="5" max="16384" width="9.140625" style="5"/>
  </cols>
  <sheetData>
    <row r="1" spans="1:7" ht="42.75" customHeight="1" x14ac:dyDescent="0.25">
      <c r="A1" s="78" t="s">
        <v>50</v>
      </c>
      <c r="B1" s="78"/>
      <c r="D1" s="31" t="s">
        <v>68</v>
      </c>
    </row>
    <row r="2" spans="1:7" ht="15" x14ac:dyDescent="0.25">
      <c r="D2" s="13" t="s">
        <v>97</v>
      </c>
      <c r="G2" s="4"/>
    </row>
    <row r="3" spans="1:7" ht="15" x14ac:dyDescent="0.25">
      <c r="A3" s="79" t="s">
        <v>71</v>
      </c>
      <c r="B3" s="79"/>
      <c r="D3" s="10"/>
      <c r="G3" s="4"/>
    </row>
    <row r="4" spans="1:7" ht="15.75" thickBot="1" x14ac:dyDescent="0.3">
      <c r="D4" s="30" t="s">
        <v>94</v>
      </c>
      <c r="G4" s="4"/>
    </row>
    <row r="5" spans="1:7" ht="15.75" thickBot="1" x14ac:dyDescent="0.3">
      <c r="A5" s="1" t="s">
        <v>28</v>
      </c>
      <c r="B5" s="3" t="s">
        <v>60</v>
      </c>
      <c r="D5" s="10"/>
    </row>
    <row r="6" spans="1:7" x14ac:dyDescent="0.2">
      <c r="A6" s="6" t="s">
        <v>29</v>
      </c>
      <c r="B6" s="15"/>
      <c r="D6" s="12" t="s">
        <v>74</v>
      </c>
    </row>
    <row r="7" spans="1:7" x14ac:dyDescent="0.2">
      <c r="A7" s="7" t="s">
        <v>73</v>
      </c>
      <c r="B7" s="16"/>
      <c r="D7" s="12" t="s">
        <v>72</v>
      </c>
    </row>
    <row r="8" spans="1:7" x14ac:dyDescent="0.2">
      <c r="A8" s="7" t="s">
        <v>30</v>
      </c>
      <c r="B8" s="16"/>
      <c r="D8" s="12" t="s">
        <v>75</v>
      </c>
    </row>
    <row r="9" spans="1:7" x14ac:dyDescent="0.2">
      <c r="A9" s="7" t="s">
        <v>31</v>
      </c>
      <c r="B9" s="16"/>
      <c r="D9" s="12" t="s">
        <v>76</v>
      </c>
    </row>
    <row r="10" spans="1:7" x14ac:dyDescent="0.2">
      <c r="A10" s="7" t="s">
        <v>32</v>
      </c>
      <c r="B10" s="16"/>
      <c r="D10" s="12" t="s">
        <v>77</v>
      </c>
    </row>
    <row r="11" spans="1:7" x14ac:dyDescent="0.2">
      <c r="A11" s="7" t="s">
        <v>33</v>
      </c>
      <c r="B11" s="16"/>
      <c r="D11" s="12" t="s">
        <v>78</v>
      </c>
    </row>
    <row r="12" spans="1:7" x14ac:dyDescent="0.2">
      <c r="A12" s="7" t="s">
        <v>34</v>
      </c>
      <c r="B12" s="16"/>
      <c r="D12" s="12" t="s">
        <v>79</v>
      </c>
    </row>
    <row r="13" spans="1:7" ht="15" thickBot="1" x14ac:dyDescent="0.25">
      <c r="A13" s="8" t="s">
        <v>35</v>
      </c>
      <c r="B13" s="17"/>
      <c r="D13" s="12" t="s">
        <v>80</v>
      </c>
    </row>
    <row r="14" spans="1:7" ht="15.75" thickBot="1" x14ac:dyDescent="0.3">
      <c r="A14" s="1" t="s">
        <v>66</v>
      </c>
      <c r="B14" s="2">
        <f>SUM(B6:B13)</f>
        <v>0</v>
      </c>
      <c r="D14" s="10"/>
    </row>
    <row r="15" spans="1:7" ht="15" thickBot="1" x14ac:dyDescent="0.25">
      <c r="D15" s="10"/>
    </row>
    <row r="16" spans="1:7" ht="15.75" thickBot="1" x14ac:dyDescent="0.3">
      <c r="A16" s="1" t="s">
        <v>28</v>
      </c>
      <c r="B16" s="3" t="s">
        <v>61</v>
      </c>
      <c r="D16" s="10"/>
    </row>
    <row r="17" spans="1:4" x14ac:dyDescent="0.2">
      <c r="A17" s="6" t="s">
        <v>62</v>
      </c>
      <c r="B17" s="15"/>
      <c r="D17" s="12" t="s">
        <v>81</v>
      </c>
    </row>
    <row r="18" spans="1:4" x14ac:dyDescent="0.2">
      <c r="A18" s="7" t="s">
        <v>63</v>
      </c>
      <c r="B18" s="16"/>
      <c r="D18" s="12" t="s">
        <v>82</v>
      </c>
    </row>
    <row r="19" spans="1:4" x14ac:dyDescent="0.2">
      <c r="A19" s="7" t="s">
        <v>64</v>
      </c>
      <c r="B19" s="16"/>
      <c r="D19" s="12" t="s">
        <v>83</v>
      </c>
    </row>
    <row r="20" spans="1:4" ht="15.75" thickBot="1" x14ac:dyDescent="0.3">
      <c r="A20" s="8" t="s">
        <v>65</v>
      </c>
      <c r="B20" s="9">
        <f>B21-SUM(B17:B19)</f>
        <v>0</v>
      </c>
      <c r="D20" s="14" t="s">
        <v>93</v>
      </c>
    </row>
    <row r="21" spans="1:4" ht="15.75" thickBot="1" x14ac:dyDescent="0.3">
      <c r="A21" s="1" t="s">
        <v>66</v>
      </c>
      <c r="B21" s="2">
        <f>B14</f>
        <v>0</v>
      </c>
      <c r="D21" s="10"/>
    </row>
    <row r="22" spans="1:4" x14ac:dyDescent="0.2">
      <c r="D22" s="10"/>
    </row>
    <row r="23" spans="1:4" ht="15" x14ac:dyDescent="0.25">
      <c r="D23" s="14" t="s">
        <v>92</v>
      </c>
    </row>
    <row r="24" spans="1:4" ht="15" x14ac:dyDescent="0.25">
      <c r="D24" s="14"/>
    </row>
    <row r="25" spans="1:4" ht="15" x14ac:dyDescent="0.25">
      <c r="D25" s="14" t="s">
        <v>95</v>
      </c>
    </row>
    <row r="26" spans="1:4" x14ac:dyDescent="0.2">
      <c r="D26" s="10"/>
    </row>
    <row r="27" spans="1:4" ht="15" x14ac:dyDescent="0.25">
      <c r="D27" s="11" t="s">
        <v>96</v>
      </c>
    </row>
    <row r="30" spans="1:4" ht="30" x14ac:dyDescent="0.25">
      <c r="D30" s="65" t="s">
        <v>114</v>
      </c>
    </row>
  </sheetData>
  <sheetProtection sheet="1" selectLockedCells="1"/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B482-8E9F-4A87-8144-58A564E53B92}">
  <sheetPr>
    <pageSetUpPr fitToPage="1"/>
  </sheetPr>
  <dimension ref="A1:M63"/>
  <sheetViews>
    <sheetView workbookViewId="0">
      <selection activeCell="C6" sqref="C6"/>
    </sheetView>
  </sheetViews>
  <sheetFormatPr defaultRowHeight="14.25" x14ac:dyDescent="0.2"/>
  <cols>
    <col min="1" max="1" width="9.140625" style="37"/>
    <col min="2" max="2" width="10" style="37" bestFit="1" customWidth="1"/>
    <col min="3" max="3" width="57.7109375" style="37" customWidth="1"/>
    <col min="4" max="4" width="30.5703125" style="37" customWidth="1"/>
    <col min="5" max="5" width="11.28515625" style="37" customWidth="1"/>
    <col min="6" max="7" width="6.7109375" style="37" customWidth="1"/>
    <col min="8" max="8" width="9.28515625" style="37" customWidth="1"/>
    <col min="9" max="9" width="49.140625" style="37" customWidth="1"/>
    <col min="10" max="10" width="3.140625" style="37" customWidth="1"/>
    <col min="11" max="11" width="111" style="54" customWidth="1"/>
    <col min="12" max="12" width="9.140625" style="37"/>
    <col min="13" max="13" width="9.140625" style="73"/>
    <col min="14" max="16384" width="9.140625" style="37"/>
  </cols>
  <sheetData>
    <row r="1" spans="1:13" ht="18" x14ac:dyDescent="0.25">
      <c r="A1" s="95" t="s">
        <v>50</v>
      </c>
      <c r="B1" s="95"/>
      <c r="C1" s="95"/>
      <c r="D1" s="95"/>
      <c r="E1" s="95"/>
      <c r="F1" s="95"/>
      <c r="G1" s="95"/>
      <c r="H1" s="95"/>
      <c r="I1" s="95"/>
      <c r="K1" s="38" t="s">
        <v>68</v>
      </c>
      <c r="M1" s="73" t="s">
        <v>36</v>
      </c>
    </row>
    <row r="2" spans="1:13" ht="18" x14ac:dyDescent="0.25">
      <c r="A2" s="39"/>
      <c r="B2" s="39"/>
      <c r="C2" s="39"/>
      <c r="D2" s="39"/>
      <c r="E2" s="39"/>
      <c r="F2" s="39"/>
      <c r="G2" s="39"/>
      <c r="H2" s="39"/>
      <c r="K2" s="40"/>
      <c r="M2" s="73" t="s">
        <v>38</v>
      </c>
    </row>
    <row r="3" spans="1:13" ht="18.75" thickBot="1" x14ac:dyDescent="0.3">
      <c r="A3" s="41" t="s">
        <v>88</v>
      </c>
      <c r="K3" s="88" t="s">
        <v>94</v>
      </c>
      <c r="M3" s="73" t="s">
        <v>39</v>
      </c>
    </row>
    <row r="4" spans="1:13" ht="28.5" customHeight="1" x14ac:dyDescent="0.2">
      <c r="A4" s="84" t="s">
        <v>41</v>
      </c>
      <c r="B4" s="89" t="s">
        <v>87</v>
      </c>
      <c r="C4" s="86" t="s">
        <v>119</v>
      </c>
      <c r="D4" s="92" t="s">
        <v>42</v>
      </c>
      <c r="E4" s="86" t="s">
        <v>43</v>
      </c>
      <c r="F4" s="92" t="s">
        <v>67</v>
      </c>
      <c r="G4" s="92"/>
      <c r="H4" s="86" t="s">
        <v>84</v>
      </c>
      <c r="I4" s="87" t="s">
        <v>86</v>
      </c>
      <c r="K4" s="88"/>
      <c r="M4" s="73" t="s">
        <v>37</v>
      </c>
    </row>
    <row r="5" spans="1:13" ht="15.75" thickBot="1" x14ac:dyDescent="0.25">
      <c r="A5" s="85"/>
      <c r="B5" s="90"/>
      <c r="C5" s="91"/>
      <c r="D5" s="93"/>
      <c r="E5" s="91"/>
      <c r="F5" s="42" t="s">
        <v>44</v>
      </c>
      <c r="G5" s="42" t="s">
        <v>45</v>
      </c>
      <c r="H5" s="91"/>
      <c r="I5" s="94"/>
      <c r="K5" s="43" t="s">
        <v>122</v>
      </c>
      <c r="M5" s="73" t="s">
        <v>40</v>
      </c>
    </row>
    <row r="6" spans="1:13" ht="15" x14ac:dyDescent="0.2">
      <c r="A6" s="81">
        <v>2022</v>
      </c>
      <c r="B6" s="44">
        <v>1</v>
      </c>
      <c r="C6" s="55"/>
      <c r="D6" s="55"/>
      <c r="E6" s="55"/>
      <c r="F6" s="56"/>
      <c r="G6" s="56"/>
      <c r="H6" s="56"/>
      <c r="I6" s="75"/>
      <c r="K6" s="40"/>
      <c r="M6" s="73" t="s">
        <v>85</v>
      </c>
    </row>
    <row r="7" spans="1:13" ht="15" x14ac:dyDescent="0.2">
      <c r="A7" s="82"/>
      <c r="B7" s="45">
        <v>2</v>
      </c>
      <c r="C7" s="57"/>
      <c r="D7" s="57"/>
      <c r="E7" s="57"/>
      <c r="F7" s="58"/>
      <c r="G7" s="58"/>
      <c r="H7" s="58"/>
      <c r="I7" s="76"/>
      <c r="K7" s="43" t="s">
        <v>99</v>
      </c>
    </row>
    <row r="8" spans="1:13" ht="15" x14ac:dyDescent="0.2">
      <c r="A8" s="82"/>
      <c r="B8" s="45">
        <v>3</v>
      </c>
      <c r="C8" s="57"/>
      <c r="D8" s="57"/>
      <c r="E8" s="57"/>
      <c r="F8" s="58"/>
      <c r="G8" s="58"/>
      <c r="H8" s="58"/>
      <c r="I8" s="76"/>
      <c r="K8" s="80" t="s">
        <v>100</v>
      </c>
    </row>
    <row r="9" spans="1:13" ht="15" x14ac:dyDescent="0.2">
      <c r="A9" s="82"/>
      <c r="B9" s="45">
        <v>4</v>
      </c>
      <c r="C9" s="57"/>
      <c r="D9" s="57"/>
      <c r="E9" s="57"/>
      <c r="F9" s="58"/>
      <c r="G9" s="58"/>
      <c r="H9" s="58"/>
      <c r="I9" s="76"/>
      <c r="K9" s="80"/>
    </row>
    <row r="10" spans="1:13" ht="15.75" thickBot="1" x14ac:dyDescent="0.25">
      <c r="A10" s="83"/>
      <c r="B10" s="42">
        <v>5</v>
      </c>
      <c r="C10" s="59"/>
      <c r="D10" s="59"/>
      <c r="E10" s="59"/>
      <c r="F10" s="60"/>
      <c r="G10" s="60"/>
      <c r="H10" s="60"/>
      <c r="I10" s="77"/>
      <c r="K10" s="80"/>
    </row>
    <row r="11" spans="1:13" ht="15" x14ac:dyDescent="0.2">
      <c r="A11" s="81">
        <v>2021</v>
      </c>
      <c r="B11" s="44">
        <v>1</v>
      </c>
      <c r="C11" s="55"/>
      <c r="D11" s="55"/>
      <c r="E11" s="55"/>
      <c r="F11" s="56"/>
      <c r="G11" s="56"/>
      <c r="H11" s="56"/>
      <c r="I11" s="75"/>
      <c r="K11" s="40" t="s">
        <v>101</v>
      </c>
    </row>
    <row r="12" spans="1:13" ht="15" x14ac:dyDescent="0.2">
      <c r="A12" s="82"/>
      <c r="B12" s="45">
        <v>2</v>
      </c>
      <c r="C12" s="57"/>
      <c r="D12" s="57"/>
      <c r="E12" s="57"/>
      <c r="F12" s="58"/>
      <c r="G12" s="58"/>
      <c r="H12" s="58"/>
      <c r="I12" s="76"/>
      <c r="K12" s="40" t="s">
        <v>102</v>
      </c>
    </row>
    <row r="13" spans="1:13" ht="15" x14ac:dyDescent="0.2">
      <c r="A13" s="82"/>
      <c r="B13" s="45">
        <v>3</v>
      </c>
      <c r="C13" s="57"/>
      <c r="D13" s="57"/>
      <c r="E13" s="57"/>
      <c r="F13" s="58"/>
      <c r="G13" s="58"/>
      <c r="H13" s="58"/>
      <c r="I13" s="76"/>
      <c r="K13" s="40" t="s">
        <v>103</v>
      </c>
    </row>
    <row r="14" spans="1:13" ht="15" x14ac:dyDescent="0.2">
      <c r="A14" s="82"/>
      <c r="B14" s="45">
        <v>4</v>
      </c>
      <c r="C14" s="57"/>
      <c r="D14" s="57"/>
      <c r="E14" s="57"/>
      <c r="F14" s="58"/>
      <c r="G14" s="58"/>
      <c r="H14" s="58"/>
      <c r="I14" s="76"/>
      <c r="K14" s="40" t="s">
        <v>46</v>
      </c>
    </row>
    <row r="15" spans="1:13" ht="15.75" thickBot="1" x14ac:dyDescent="0.25">
      <c r="A15" s="83"/>
      <c r="B15" s="42">
        <v>5</v>
      </c>
      <c r="C15" s="59"/>
      <c r="D15" s="59"/>
      <c r="E15" s="59"/>
      <c r="F15" s="60"/>
      <c r="G15" s="60"/>
      <c r="H15" s="60"/>
      <c r="I15" s="77"/>
      <c r="K15" s="40" t="s">
        <v>48</v>
      </c>
    </row>
    <row r="16" spans="1:13" ht="15" x14ac:dyDescent="0.2">
      <c r="A16" s="81">
        <v>2020</v>
      </c>
      <c r="B16" s="44">
        <v>1</v>
      </c>
      <c r="C16" s="55"/>
      <c r="D16" s="55"/>
      <c r="E16" s="55"/>
      <c r="F16" s="56"/>
      <c r="G16" s="56"/>
      <c r="H16" s="56"/>
      <c r="I16" s="75"/>
      <c r="K16" s="40" t="s">
        <v>120</v>
      </c>
    </row>
    <row r="17" spans="1:11" ht="15" x14ac:dyDescent="0.2">
      <c r="A17" s="82"/>
      <c r="B17" s="45">
        <v>2</v>
      </c>
      <c r="C17" s="57"/>
      <c r="D17" s="57"/>
      <c r="E17" s="57"/>
      <c r="F17" s="58"/>
      <c r="G17" s="58"/>
      <c r="H17" s="58"/>
      <c r="I17" s="76"/>
      <c r="K17" s="40" t="s">
        <v>47</v>
      </c>
    </row>
    <row r="18" spans="1:11" ht="15" x14ac:dyDescent="0.2">
      <c r="A18" s="82"/>
      <c r="B18" s="45">
        <v>3</v>
      </c>
      <c r="C18" s="57"/>
      <c r="D18" s="57"/>
      <c r="E18" s="57"/>
      <c r="F18" s="58"/>
      <c r="G18" s="58"/>
      <c r="H18" s="58"/>
      <c r="I18" s="76"/>
      <c r="K18" s="40" t="s">
        <v>121</v>
      </c>
    </row>
    <row r="19" spans="1:11" ht="15" x14ac:dyDescent="0.2">
      <c r="A19" s="82"/>
      <c r="B19" s="45">
        <v>4</v>
      </c>
      <c r="C19" s="57"/>
      <c r="D19" s="57"/>
      <c r="E19" s="57"/>
      <c r="F19" s="58"/>
      <c r="G19" s="58"/>
      <c r="H19" s="58"/>
      <c r="I19" s="76"/>
      <c r="K19" s="40" t="s">
        <v>91</v>
      </c>
    </row>
    <row r="20" spans="1:11" ht="15.75" customHeight="1" thickBot="1" x14ac:dyDescent="0.25">
      <c r="A20" s="83"/>
      <c r="B20" s="42">
        <v>5</v>
      </c>
      <c r="C20" s="59"/>
      <c r="D20" s="59"/>
      <c r="E20" s="59"/>
      <c r="F20" s="60"/>
      <c r="G20" s="60"/>
      <c r="H20" s="60"/>
      <c r="I20" s="77"/>
      <c r="K20" s="80" t="s">
        <v>104</v>
      </c>
    </row>
    <row r="21" spans="1:11" ht="15" x14ac:dyDescent="0.2">
      <c r="A21" s="81">
        <v>2019</v>
      </c>
      <c r="B21" s="44">
        <v>1</v>
      </c>
      <c r="C21" s="55"/>
      <c r="D21" s="55"/>
      <c r="E21" s="55"/>
      <c r="F21" s="56"/>
      <c r="G21" s="56"/>
      <c r="H21" s="56"/>
      <c r="I21" s="75"/>
      <c r="K21" s="80"/>
    </row>
    <row r="22" spans="1:11" ht="15" x14ac:dyDescent="0.2">
      <c r="A22" s="82"/>
      <c r="B22" s="45">
        <v>2</v>
      </c>
      <c r="C22" s="57"/>
      <c r="D22" s="57"/>
      <c r="E22" s="57"/>
      <c r="F22" s="58"/>
      <c r="G22" s="58"/>
      <c r="H22" s="58"/>
      <c r="I22" s="76"/>
      <c r="K22" s="80"/>
    </row>
    <row r="23" spans="1:11" ht="15" x14ac:dyDescent="0.2">
      <c r="A23" s="82"/>
      <c r="B23" s="45">
        <v>3</v>
      </c>
      <c r="C23" s="57"/>
      <c r="D23" s="57"/>
      <c r="E23" s="57"/>
      <c r="F23" s="58"/>
      <c r="G23" s="58"/>
      <c r="H23" s="58"/>
      <c r="I23" s="76"/>
      <c r="K23" s="80"/>
    </row>
    <row r="24" spans="1:11" ht="15" customHeight="1" x14ac:dyDescent="0.2">
      <c r="A24" s="82"/>
      <c r="B24" s="45">
        <v>4</v>
      </c>
      <c r="C24" s="57"/>
      <c r="D24" s="57"/>
      <c r="E24" s="57"/>
      <c r="F24" s="58"/>
      <c r="G24" s="58"/>
      <c r="H24" s="58"/>
      <c r="I24" s="76"/>
      <c r="K24" s="80" t="s">
        <v>105</v>
      </c>
    </row>
    <row r="25" spans="1:11" ht="15.75" thickBot="1" x14ac:dyDescent="0.25">
      <c r="A25" s="83"/>
      <c r="B25" s="42">
        <v>5</v>
      </c>
      <c r="C25" s="59"/>
      <c r="D25" s="59"/>
      <c r="E25" s="59"/>
      <c r="F25" s="60"/>
      <c r="G25" s="60"/>
      <c r="H25" s="60"/>
      <c r="I25" s="77"/>
      <c r="K25" s="80"/>
    </row>
    <row r="26" spans="1:11" x14ac:dyDescent="0.2">
      <c r="K26" s="80" t="s">
        <v>126</v>
      </c>
    </row>
    <row r="27" spans="1:11" ht="18.75" thickBot="1" x14ac:dyDescent="0.3">
      <c r="A27" s="41" t="s">
        <v>89</v>
      </c>
      <c r="K27" s="80"/>
    </row>
    <row r="28" spans="1:11" ht="28.5" customHeight="1" x14ac:dyDescent="0.2">
      <c r="A28" s="84" t="s">
        <v>41</v>
      </c>
      <c r="B28" s="89" t="s">
        <v>87</v>
      </c>
      <c r="C28" s="86" t="s">
        <v>119</v>
      </c>
      <c r="D28" s="92" t="s">
        <v>42</v>
      </c>
      <c r="E28" s="86" t="s">
        <v>43</v>
      </c>
      <c r="F28" s="92" t="s">
        <v>67</v>
      </c>
      <c r="G28" s="92"/>
      <c r="H28" s="86" t="s">
        <v>84</v>
      </c>
      <c r="I28" s="87" t="s">
        <v>86</v>
      </c>
      <c r="K28" s="80"/>
    </row>
    <row r="29" spans="1:11" ht="15.75" thickBot="1" x14ac:dyDescent="0.25">
      <c r="A29" s="85"/>
      <c r="B29" s="90"/>
      <c r="C29" s="91"/>
      <c r="D29" s="93"/>
      <c r="E29" s="91"/>
      <c r="F29" s="42" t="s">
        <v>44</v>
      </c>
      <c r="G29" s="42" t="s">
        <v>45</v>
      </c>
      <c r="H29" s="91"/>
      <c r="I29" s="94"/>
      <c r="K29" s="80" t="s">
        <v>106</v>
      </c>
    </row>
    <row r="30" spans="1:11" ht="15" x14ac:dyDescent="0.2">
      <c r="A30" s="81">
        <v>2022</v>
      </c>
      <c r="B30" s="44">
        <v>1</v>
      </c>
      <c r="C30" s="55"/>
      <c r="D30" s="55"/>
      <c r="E30" s="55"/>
      <c r="F30" s="56"/>
      <c r="G30" s="56"/>
      <c r="H30" s="56"/>
      <c r="I30" s="75"/>
      <c r="K30" s="80"/>
    </row>
    <row r="31" spans="1:11" ht="15" x14ac:dyDescent="0.2">
      <c r="A31" s="82"/>
      <c r="B31" s="45">
        <v>2</v>
      </c>
      <c r="C31" s="57"/>
      <c r="D31" s="57"/>
      <c r="E31" s="57"/>
      <c r="F31" s="58"/>
      <c r="G31" s="58"/>
      <c r="H31" s="58"/>
      <c r="I31" s="76"/>
      <c r="K31" s="40"/>
    </row>
    <row r="32" spans="1:11" ht="15" x14ac:dyDescent="0.2">
      <c r="A32" s="82"/>
      <c r="B32" s="45">
        <v>3</v>
      </c>
      <c r="C32" s="57"/>
      <c r="D32" s="57"/>
      <c r="E32" s="57"/>
      <c r="F32" s="58"/>
      <c r="G32" s="58"/>
      <c r="H32" s="58"/>
      <c r="I32" s="76"/>
      <c r="K32" s="40"/>
    </row>
    <row r="33" spans="1:11" ht="15" x14ac:dyDescent="0.2">
      <c r="A33" s="82"/>
      <c r="B33" s="45">
        <v>4</v>
      </c>
      <c r="C33" s="57"/>
      <c r="D33" s="57"/>
      <c r="E33" s="57"/>
      <c r="F33" s="58"/>
      <c r="G33" s="58"/>
      <c r="H33" s="58"/>
      <c r="I33" s="76"/>
      <c r="K33" s="40"/>
    </row>
    <row r="34" spans="1:11" ht="15.75" thickBot="1" x14ac:dyDescent="0.25">
      <c r="A34" s="83"/>
      <c r="B34" s="42">
        <v>5</v>
      </c>
      <c r="C34" s="59"/>
      <c r="D34" s="59"/>
      <c r="E34" s="59"/>
      <c r="F34" s="60"/>
      <c r="G34" s="60"/>
      <c r="H34" s="60"/>
      <c r="I34" s="77"/>
      <c r="K34" s="40"/>
    </row>
    <row r="35" spans="1:11" ht="15" x14ac:dyDescent="0.2">
      <c r="A35" s="81">
        <v>2021</v>
      </c>
      <c r="B35" s="44">
        <v>1</v>
      </c>
      <c r="C35" s="55"/>
      <c r="D35" s="55"/>
      <c r="E35" s="55"/>
      <c r="F35" s="56"/>
      <c r="G35" s="56"/>
      <c r="H35" s="56"/>
      <c r="I35" s="75"/>
      <c r="K35" s="40"/>
    </row>
    <row r="36" spans="1:11" ht="15" x14ac:dyDescent="0.2">
      <c r="A36" s="82"/>
      <c r="B36" s="45">
        <v>2</v>
      </c>
      <c r="C36" s="57"/>
      <c r="D36" s="57"/>
      <c r="E36" s="57"/>
      <c r="F36" s="58"/>
      <c r="G36" s="58"/>
      <c r="H36" s="58"/>
      <c r="I36" s="76"/>
      <c r="K36" s="40"/>
    </row>
    <row r="37" spans="1:11" ht="15" x14ac:dyDescent="0.2">
      <c r="A37" s="82"/>
      <c r="B37" s="45">
        <v>3</v>
      </c>
      <c r="C37" s="57"/>
      <c r="D37" s="57"/>
      <c r="E37" s="57"/>
      <c r="F37" s="58"/>
      <c r="G37" s="58"/>
      <c r="H37" s="58"/>
      <c r="I37" s="76"/>
      <c r="K37" s="40"/>
    </row>
    <row r="38" spans="1:11" ht="15" x14ac:dyDescent="0.2">
      <c r="A38" s="82"/>
      <c r="B38" s="45">
        <v>4</v>
      </c>
      <c r="C38" s="57"/>
      <c r="D38" s="57"/>
      <c r="E38" s="57"/>
      <c r="F38" s="58"/>
      <c r="G38" s="58"/>
      <c r="H38" s="58"/>
      <c r="I38" s="76"/>
      <c r="K38" s="40"/>
    </row>
    <row r="39" spans="1:11" ht="15.75" thickBot="1" x14ac:dyDescent="0.25">
      <c r="A39" s="83"/>
      <c r="B39" s="42">
        <v>5</v>
      </c>
      <c r="C39" s="59"/>
      <c r="D39" s="59"/>
      <c r="E39" s="59"/>
      <c r="F39" s="60"/>
      <c r="G39" s="60"/>
      <c r="H39" s="60"/>
      <c r="I39" s="77"/>
      <c r="K39" s="40"/>
    </row>
    <row r="40" spans="1:11" ht="15" x14ac:dyDescent="0.2">
      <c r="A40" s="81">
        <v>2020</v>
      </c>
      <c r="B40" s="44">
        <v>1</v>
      </c>
      <c r="C40" s="55"/>
      <c r="D40" s="55"/>
      <c r="E40" s="55"/>
      <c r="F40" s="56"/>
      <c r="G40" s="56"/>
      <c r="H40" s="56"/>
      <c r="I40" s="75"/>
      <c r="K40" s="40"/>
    </row>
    <row r="41" spans="1:11" ht="15" x14ac:dyDescent="0.2">
      <c r="A41" s="82"/>
      <c r="B41" s="45">
        <v>2</v>
      </c>
      <c r="C41" s="57"/>
      <c r="D41" s="57"/>
      <c r="E41" s="57"/>
      <c r="F41" s="58"/>
      <c r="G41" s="58"/>
      <c r="H41" s="58"/>
      <c r="I41" s="76"/>
      <c r="K41" s="40"/>
    </row>
    <row r="42" spans="1:11" ht="15" x14ac:dyDescent="0.2">
      <c r="A42" s="82"/>
      <c r="B42" s="45">
        <v>3</v>
      </c>
      <c r="C42" s="57"/>
      <c r="D42" s="57"/>
      <c r="E42" s="57"/>
      <c r="F42" s="58"/>
      <c r="G42" s="58"/>
      <c r="H42" s="58"/>
      <c r="I42" s="76"/>
      <c r="K42" s="40"/>
    </row>
    <row r="43" spans="1:11" ht="15" x14ac:dyDescent="0.2">
      <c r="A43" s="82"/>
      <c r="B43" s="45">
        <v>4</v>
      </c>
      <c r="C43" s="57"/>
      <c r="D43" s="57"/>
      <c r="E43" s="57"/>
      <c r="F43" s="58"/>
      <c r="G43" s="58"/>
      <c r="H43" s="58"/>
      <c r="I43" s="76"/>
      <c r="K43" s="40"/>
    </row>
    <row r="44" spans="1:11" ht="15.75" thickBot="1" x14ac:dyDescent="0.25">
      <c r="A44" s="83"/>
      <c r="B44" s="42">
        <v>5</v>
      </c>
      <c r="C44" s="59"/>
      <c r="D44" s="59"/>
      <c r="E44" s="59"/>
      <c r="F44" s="60"/>
      <c r="G44" s="60"/>
      <c r="H44" s="60"/>
      <c r="I44" s="77"/>
      <c r="K44" s="40"/>
    </row>
    <row r="45" spans="1:11" ht="15" x14ac:dyDescent="0.2">
      <c r="A45" s="81">
        <v>2019</v>
      </c>
      <c r="B45" s="44">
        <v>1</v>
      </c>
      <c r="C45" s="55"/>
      <c r="D45" s="55"/>
      <c r="E45" s="55"/>
      <c r="F45" s="56"/>
      <c r="G45" s="56"/>
      <c r="H45" s="56"/>
      <c r="I45" s="75"/>
      <c r="K45" s="40"/>
    </row>
    <row r="46" spans="1:11" ht="15" x14ac:dyDescent="0.2">
      <c r="A46" s="82"/>
      <c r="B46" s="45">
        <v>2</v>
      </c>
      <c r="C46" s="57"/>
      <c r="D46" s="57"/>
      <c r="E46" s="57"/>
      <c r="F46" s="58"/>
      <c r="G46" s="58"/>
      <c r="H46" s="58"/>
      <c r="I46" s="76"/>
      <c r="K46" s="40"/>
    </row>
    <row r="47" spans="1:11" ht="15" x14ac:dyDescent="0.2">
      <c r="A47" s="82"/>
      <c r="B47" s="45">
        <v>3</v>
      </c>
      <c r="C47" s="57"/>
      <c r="D47" s="57"/>
      <c r="E47" s="57"/>
      <c r="F47" s="58"/>
      <c r="G47" s="58"/>
      <c r="H47" s="58"/>
      <c r="I47" s="76"/>
      <c r="K47" s="40"/>
    </row>
    <row r="48" spans="1:11" ht="15" x14ac:dyDescent="0.2">
      <c r="A48" s="82"/>
      <c r="B48" s="45">
        <v>4</v>
      </c>
      <c r="C48" s="57"/>
      <c r="D48" s="57"/>
      <c r="E48" s="57"/>
      <c r="F48" s="58"/>
      <c r="G48" s="58"/>
      <c r="H48" s="58"/>
      <c r="I48" s="76"/>
      <c r="K48" s="40"/>
    </row>
    <row r="49" spans="1:11" ht="15.75" thickBot="1" x14ac:dyDescent="0.25">
      <c r="A49" s="83"/>
      <c r="B49" s="42">
        <v>5</v>
      </c>
      <c r="C49" s="59"/>
      <c r="D49" s="59"/>
      <c r="E49" s="59"/>
      <c r="F49" s="60"/>
      <c r="G49" s="60"/>
      <c r="H49" s="60"/>
      <c r="I49" s="77"/>
      <c r="K49" s="40"/>
    </row>
    <row r="50" spans="1:11" x14ac:dyDescent="0.2">
      <c r="K50" s="40"/>
    </row>
    <row r="51" spans="1:11" ht="18.75" thickBot="1" x14ac:dyDescent="0.3">
      <c r="A51" s="41" t="s">
        <v>90</v>
      </c>
      <c r="K51" s="43" t="s">
        <v>123</v>
      </c>
    </row>
    <row r="52" spans="1:11" ht="15" x14ac:dyDescent="0.2">
      <c r="A52" s="84" t="s">
        <v>41</v>
      </c>
      <c r="B52" s="86" t="s">
        <v>107</v>
      </c>
      <c r="C52" s="87"/>
      <c r="K52" s="80" t="s">
        <v>110</v>
      </c>
    </row>
    <row r="53" spans="1:11" ht="15.75" thickBot="1" x14ac:dyDescent="0.25">
      <c r="A53" s="85"/>
      <c r="B53" s="46" t="s">
        <v>108</v>
      </c>
      <c r="C53" s="47" t="s">
        <v>109</v>
      </c>
      <c r="K53" s="80"/>
    </row>
    <row r="54" spans="1:11" ht="15" x14ac:dyDescent="0.2">
      <c r="A54" s="48">
        <v>2022</v>
      </c>
      <c r="B54" s="61"/>
      <c r="C54" s="62"/>
      <c r="K54" s="80" t="s">
        <v>111</v>
      </c>
    </row>
    <row r="55" spans="1:11" ht="15" x14ac:dyDescent="0.2">
      <c r="A55" s="49">
        <v>2021</v>
      </c>
      <c r="B55" s="58"/>
      <c r="C55" s="63"/>
      <c r="K55" s="80"/>
    </row>
    <row r="56" spans="1:11" ht="15" x14ac:dyDescent="0.2">
      <c r="A56" s="49">
        <v>2020</v>
      </c>
      <c r="B56" s="58"/>
      <c r="C56" s="63"/>
      <c r="K56" s="80" t="s">
        <v>124</v>
      </c>
    </row>
    <row r="57" spans="1:11" ht="15.75" thickBot="1" x14ac:dyDescent="0.25">
      <c r="A57" s="50">
        <v>2019</v>
      </c>
      <c r="B57" s="60"/>
      <c r="C57" s="64"/>
      <c r="K57" s="80"/>
    </row>
    <row r="58" spans="1:11" x14ac:dyDescent="0.2">
      <c r="K58" s="40"/>
    </row>
    <row r="59" spans="1:11" ht="15" x14ac:dyDescent="0.25">
      <c r="K59" s="51" t="s">
        <v>112</v>
      </c>
    </row>
    <row r="60" spans="1:11" x14ac:dyDescent="0.2">
      <c r="K60" s="52"/>
    </row>
    <row r="61" spans="1:11" ht="15" x14ac:dyDescent="0.25">
      <c r="K61" s="53" t="s">
        <v>113</v>
      </c>
    </row>
    <row r="63" spans="1:11" ht="30" x14ac:dyDescent="0.25">
      <c r="K63" s="65" t="s">
        <v>114</v>
      </c>
    </row>
  </sheetData>
  <sheetProtection sheet="1" objects="1" scenarios="1" selectLockedCells="1"/>
  <mergeCells count="36">
    <mergeCell ref="A11:A15"/>
    <mergeCell ref="A16:A20"/>
    <mergeCell ref="A21:A25"/>
    <mergeCell ref="F4:G4"/>
    <mergeCell ref="A1:I1"/>
    <mergeCell ref="B4:B5"/>
    <mergeCell ref="A4:A5"/>
    <mergeCell ref="C4:C5"/>
    <mergeCell ref="D4:D5"/>
    <mergeCell ref="E4:E5"/>
    <mergeCell ref="A6:A10"/>
    <mergeCell ref="K3:K4"/>
    <mergeCell ref="B28:B29"/>
    <mergeCell ref="C28:C29"/>
    <mergeCell ref="D28:D29"/>
    <mergeCell ref="E28:E29"/>
    <mergeCell ref="F28:G28"/>
    <mergeCell ref="H28:H29"/>
    <mergeCell ref="K8:K10"/>
    <mergeCell ref="K20:K23"/>
    <mergeCell ref="K24:K25"/>
    <mergeCell ref="I28:I29"/>
    <mergeCell ref="H4:H5"/>
    <mergeCell ref="I4:I5"/>
    <mergeCell ref="K56:K57"/>
    <mergeCell ref="K26:K28"/>
    <mergeCell ref="K29:K30"/>
    <mergeCell ref="A30:A34"/>
    <mergeCell ref="A35:A39"/>
    <mergeCell ref="A40:A44"/>
    <mergeCell ref="A45:A49"/>
    <mergeCell ref="A52:A53"/>
    <mergeCell ref="B52:C52"/>
    <mergeCell ref="K52:K53"/>
    <mergeCell ref="K54:K55"/>
    <mergeCell ref="A28:A29"/>
  </mergeCells>
  <dataValidations count="3">
    <dataValidation type="list" allowBlank="1" showInputMessage="1" showErrorMessage="1" sqref="E6:E25 E30:E49" xr:uid="{6799313E-1135-4CCD-8145-E588DC56F454}">
      <formula1>$M$1:$M$6</formula1>
    </dataValidation>
    <dataValidation type="whole" operator="greaterThanOrEqual" allowBlank="1" showInputMessage="1" showErrorMessage="1" sqref="F6:H25 F30:H49" xr:uid="{423D42B8-4475-4C32-9042-61B2E9A58F12}">
      <formula1>1</formula1>
    </dataValidation>
    <dataValidation type="whole" operator="greaterThanOrEqual" allowBlank="1" showInputMessage="1" showErrorMessage="1" sqref="B54:C57" xr:uid="{97087913-9041-423C-B450-DF9FB6769CD3}">
      <formula1>0</formula1>
    </dataValidation>
  </dataValidations>
  <pageMargins left="0.19685039370078741" right="0.19685039370078741" top="0.19685039370078741" bottom="0.19685039370078741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219-6E50-4066-AA95-25F58108A27E}">
  <dimension ref="A1:I44"/>
  <sheetViews>
    <sheetView workbookViewId="0">
      <selection activeCell="D5" sqref="D5"/>
    </sheetView>
  </sheetViews>
  <sheetFormatPr defaultRowHeight="14.25" x14ac:dyDescent="0.25"/>
  <cols>
    <col min="1" max="1" width="56.5703125" style="20" customWidth="1"/>
    <col min="2" max="2" width="36.42578125" style="20" customWidth="1"/>
    <col min="3" max="3" width="2.7109375" style="20" customWidth="1"/>
    <col min="4" max="4" width="50.7109375" style="20" customWidth="1"/>
    <col min="5" max="5" width="57.140625" style="20" bestFit="1" customWidth="1"/>
    <col min="6" max="16384" width="9.140625" style="20"/>
  </cols>
  <sheetData>
    <row r="1" spans="1:9" ht="62.25" customHeight="1" x14ac:dyDescent="0.2">
      <c r="A1" s="18"/>
      <c r="B1" s="19" t="s">
        <v>49</v>
      </c>
      <c r="D1" s="99" t="s">
        <v>68</v>
      </c>
      <c r="E1" s="100"/>
    </row>
    <row r="2" spans="1:9" ht="15" x14ac:dyDescent="0.25">
      <c r="D2" s="101" t="s">
        <v>98</v>
      </c>
      <c r="E2" s="102"/>
    </row>
    <row r="3" spans="1:9" ht="41.25" customHeight="1" x14ac:dyDescent="0.25">
      <c r="A3" s="103" t="s">
        <v>50</v>
      </c>
      <c r="B3" s="103"/>
      <c r="D3" s="32" t="s">
        <v>94</v>
      </c>
      <c r="E3" s="22"/>
    </row>
    <row r="4" spans="1:9" ht="15" thickBot="1" x14ac:dyDescent="0.3">
      <c r="A4" s="20" t="s">
        <v>11</v>
      </c>
      <c r="D4" s="21"/>
      <c r="E4" s="22"/>
    </row>
    <row r="5" spans="1:9" ht="15" x14ac:dyDescent="0.25">
      <c r="A5" s="104">
        <f>D6</f>
        <v>0</v>
      </c>
      <c r="B5" s="105"/>
      <c r="D5" s="33"/>
      <c r="E5" s="34" t="s">
        <v>0</v>
      </c>
    </row>
    <row r="6" spans="1:9" x14ac:dyDescent="0.25">
      <c r="A6" s="21" t="str">
        <f>D7&amp;", "&amp;D8&amp;", "&amp;D9</f>
        <v xml:space="preserve">, , </v>
      </c>
      <c r="B6" s="22"/>
      <c r="D6" s="35"/>
      <c r="E6" s="34" t="s">
        <v>1</v>
      </c>
    </row>
    <row r="7" spans="1:9" x14ac:dyDescent="0.25">
      <c r="A7" s="21" t="s">
        <v>12</v>
      </c>
      <c r="B7" s="23">
        <f>D10</f>
        <v>0</v>
      </c>
      <c r="D7" s="35"/>
      <c r="E7" s="34" t="s">
        <v>2</v>
      </c>
    </row>
    <row r="8" spans="1:9" x14ac:dyDescent="0.25">
      <c r="A8" s="21" t="s">
        <v>13</v>
      </c>
      <c r="B8" s="23">
        <f>D11</f>
        <v>0</v>
      </c>
      <c r="D8" s="35"/>
      <c r="E8" s="34" t="s">
        <v>3</v>
      </c>
    </row>
    <row r="9" spans="1:9" x14ac:dyDescent="0.25">
      <c r="A9" s="21" t="s">
        <v>14</v>
      </c>
      <c r="B9" s="24" t="str">
        <f xml:space="preserve"> D14&amp;", "&amp;D15</f>
        <v xml:space="preserve">, </v>
      </c>
      <c r="D9" s="35"/>
      <c r="E9" s="34" t="s">
        <v>4</v>
      </c>
    </row>
    <row r="10" spans="1:9" x14ac:dyDescent="0.25">
      <c r="A10" s="25"/>
      <c r="B10" s="26"/>
      <c r="D10" s="35"/>
      <c r="E10" s="34" t="s">
        <v>5</v>
      </c>
    </row>
    <row r="11" spans="1:9" x14ac:dyDescent="0.25">
      <c r="D11" s="35"/>
      <c r="E11" s="34" t="s">
        <v>6</v>
      </c>
    </row>
    <row r="12" spans="1:9" x14ac:dyDescent="0.25">
      <c r="A12" s="106" t="str">
        <f>"Žiadam o poskytnutie dotácie na účel Rozvoj športov, ktoré nie sú uznanými podľa zákona č. 440/2015 Z. z. v sume "&amp;TEXT(Ziadost,"### ### ###")&amp;" eur."</f>
        <v>Žiadam o poskytnutie dotácie na účel Rozvoj športov, ktoré nie sú uznanými podľa zákona č. 440/2015 Z. z. v sume  eur.</v>
      </c>
      <c r="B12" s="106"/>
      <c r="D12" s="35"/>
      <c r="E12" s="34" t="s">
        <v>7</v>
      </c>
    </row>
    <row r="13" spans="1:9" x14ac:dyDescent="0.25">
      <c r="A13" s="106"/>
      <c r="B13" s="106"/>
      <c r="D13" s="35"/>
      <c r="E13" s="34" t="s">
        <v>8</v>
      </c>
    </row>
    <row r="14" spans="1:9" ht="15" customHeight="1" x14ac:dyDescent="0.25">
      <c r="D14" s="35"/>
      <c r="E14" s="34" t="s">
        <v>9</v>
      </c>
      <c r="I14" s="27"/>
    </row>
    <row r="15" spans="1:9" ht="15" thickBot="1" x14ac:dyDescent="0.3">
      <c r="A15" s="20" t="s">
        <v>54</v>
      </c>
      <c r="D15" s="36"/>
      <c r="E15" s="34" t="s">
        <v>10</v>
      </c>
    </row>
    <row r="16" spans="1:9" x14ac:dyDescent="0.25">
      <c r="A16" s="20" t="s">
        <v>22</v>
      </c>
      <c r="D16" s="21"/>
      <c r="E16" s="22"/>
    </row>
    <row r="17" spans="1:5" x14ac:dyDescent="0.25">
      <c r="A17" s="20" t="s">
        <v>23</v>
      </c>
      <c r="D17" s="111" t="s">
        <v>56</v>
      </c>
      <c r="E17" s="112"/>
    </row>
    <row r="18" spans="1:5" ht="15" customHeight="1" x14ac:dyDescent="0.25">
      <c r="A18" s="20" t="s">
        <v>24</v>
      </c>
      <c r="D18" s="111"/>
      <c r="E18" s="112"/>
    </row>
    <row r="19" spans="1:5" ht="14.25" customHeight="1" x14ac:dyDescent="0.25">
      <c r="A19" s="20" t="s">
        <v>25</v>
      </c>
      <c r="D19" s="21"/>
      <c r="E19" s="22"/>
    </row>
    <row r="20" spans="1:5" ht="15" x14ac:dyDescent="0.25">
      <c r="A20" s="98" t="s">
        <v>59</v>
      </c>
      <c r="B20" s="98"/>
      <c r="D20" s="107" t="s">
        <v>69</v>
      </c>
      <c r="E20" s="108"/>
    </row>
    <row r="21" spans="1:5" x14ac:dyDescent="0.25">
      <c r="A21" s="98"/>
      <c r="B21" s="98"/>
      <c r="D21" s="109" t="s">
        <v>55</v>
      </c>
      <c r="E21" s="110"/>
    </row>
    <row r="22" spans="1:5" x14ac:dyDescent="0.25">
      <c r="A22" s="98" t="s">
        <v>125</v>
      </c>
      <c r="B22" s="98"/>
      <c r="D22" s="21"/>
      <c r="E22" s="22"/>
    </row>
    <row r="23" spans="1:5" ht="15" x14ac:dyDescent="0.25">
      <c r="A23" s="98"/>
      <c r="B23" s="98"/>
      <c r="D23" s="111" t="s">
        <v>70</v>
      </c>
      <c r="E23" s="112"/>
    </row>
    <row r="24" spans="1:5" ht="15" customHeight="1" x14ac:dyDescent="0.25">
      <c r="D24" s="111" t="s">
        <v>57</v>
      </c>
      <c r="E24" s="112"/>
    </row>
    <row r="25" spans="1:5" ht="14.25" customHeight="1" x14ac:dyDescent="0.25">
      <c r="A25" s="20" t="s">
        <v>51</v>
      </c>
      <c r="D25" s="113" t="s">
        <v>58</v>
      </c>
      <c r="E25" s="114"/>
    </row>
    <row r="26" spans="1:5" ht="15" customHeight="1" x14ac:dyDescent="0.25">
      <c r="A26" s="27" t="s">
        <v>116</v>
      </c>
      <c r="D26" s="28"/>
      <c r="E26" s="28"/>
    </row>
    <row r="27" spans="1:5" ht="14.25" customHeight="1" x14ac:dyDescent="0.25">
      <c r="A27" s="20" t="s">
        <v>117</v>
      </c>
      <c r="D27" s="115" t="s">
        <v>114</v>
      </c>
      <c r="E27" s="116"/>
    </row>
    <row r="28" spans="1:5" ht="15" customHeight="1" x14ac:dyDescent="0.25">
      <c r="A28" s="27" t="s">
        <v>118</v>
      </c>
      <c r="D28" s="117"/>
      <c r="E28" s="118"/>
    </row>
    <row r="30" spans="1:5" x14ac:dyDescent="0.25">
      <c r="A30" s="20" t="s">
        <v>53</v>
      </c>
    </row>
    <row r="32" spans="1:5" x14ac:dyDescent="0.25">
      <c r="A32" s="20" t="s">
        <v>26</v>
      </c>
    </row>
    <row r="33" spans="1:2" ht="78" customHeight="1" x14ac:dyDescent="0.2">
      <c r="B33" s="74" t="str">
        <f>D12&amp;", "&amp;D13</f>
        <v xml:space="preserve">, </v>
      </c>
    </row>
    <row r="34" spans="1:2" ht="57" x14ac:dyDescent="0.25">
      <c r="B34" s="29" t="s">
        <v>27</v>
      </c>
    </row>
    <row r="35" spans="1:2" ht="9.75" customHeight="1" thickBot="1" x14ac:dyDescent="0.3"/>
    <row r="36" spans="1:2" ht="15.75" thickBot="1" x14ac:dyDescent="0.3">
      <c r="A36" s="96" t="s">
        <v>52</v>
      </c>
      <c r="B36" s="97"/>
    </row>
    <row r="37" spans="1:2" x14ac:dyDescent="0.25">
      <c r="A37" s="69" t="s">
        <v>115</v>
      </c>
      <c r="B37" s="68"/>
    </row>
    <row r="38" spans="1:2" x14ac:dyDescent="0.25">
      <c r="A38" s="70" t="s">
        <v>16</v>
      </c>
      <c r="B38" s="66"/>
    </row>
    <row r="39" spans="1:2" x14ac:dyDescent="0.25">
      <c r="A39" s="70" t="s">
        <v>21</v>
      </c>
      <c r="B39" s="66"/>
    </row>
    <row r="40" spans="1:2" x14ac:dyDescent="0.25">
      <c r="A40" s="71" t="s">
        <v>15</v>
      </c>
      <c r="B40" s="66"/>
    </row>
    <row r="41" spans="1:2" x14ac:dyDescent="0.25">
      <c r="A41" s="71" t="s">
        <v>17</v>
      </c>
      <c r="B41" s="66"/>
    </row>
    <row r="42" spans="1:2" x14ac:dyDescent="0.25">
      <c r="A42" s="71" t="s">
        <v>18</v>
      </c>
      <c r="B42" s="66"/>
    </row>
    <row r="43" spans="1:2" x14ac:dyDescent="0.25">
      <c r="A43" s="71" t="s">
        <v>19</v>
      </c>
      <c r="B43" s="66"/>
    </row>
    <row r="44" spans="1:2" ht="15" thickBot="1" x14ac:dyDescent="0.3">
      <c r="A44" s="72" t="s">
        <v>20</v>
      </c>
      <c r="B44" s="67"/>
    </row>
  </sheetData>
  <sheetProtection sheet="1" selectLockedCells="1"/>
  <mergeCells count="15">
    <mergeCell ref="A36:B36"/>
    <mergeCell ref="A22:B23"/>
    <mergeCell ref="A20:B21"/>
    <mergeCell ref="D1:E1"/>
    <mergeCell ref="D2:E2"/>
    <mergeCell ref="A3:B3"/>
    <mergeCell ref="A5:B5"/>
    <mergeCell ref="A12:B13"/>
    <mergeCell ref="D20:E20"/>
    <mergeCell ref="D21:E21"/>
    <mergeCell ref="D23:E23"/>
    <mergeCell ref="D24:E24"/>
    <mergeCell ref="D25:E25"/>
    <mergeCell ref="D17:E18"/>
    <mergeCell ref="D27:E28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3D0A1-BB74-4050-BE72-D0DAF2D0C7D9}"/>
</file>

<file path=customXml/itemProps2.xml><?xml version="1.0" encoding="utf-8"?>
<ds:datastoreItem xmlns:ds="http://schemas.openxmlformats.org/officeDocument/2006/customXml" ds:itemID="{9EF30666-3BE0-4688-B33A-86ABE4450299}"/>
</file>

<file path=customXml/itemProps3.xml><?xml version="1.0" encoding="utf-8"?>
<ds:datastoreItem xmlns:ds="http://schemas.openxmlformats.org/officeDocument/2006/customXml" ds:itemID="{0F3563DD-FDE0-4161-929A-3298C7698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Rozpocet</vt:lpstr>
      <vt:lpstr>Hodnoty</vt:lpstr>
      <vt:lpstr>Ziadost</vt:lpstr>
      <vt:lpstr>Hodnoty!Oblasť_tlače</vt:lpstr>
      <vt:lpstr>Rozpocet!Oblasť_tlače</vt:lpstr>
      <vt:lpstr>Ziadost!Oblasť_tlače</vt:lpstr>
      <vt:lpstr>Ziadost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Strečanský Branislav</cp:lastModifiedBy>
  <cp:lastPrinted>2022-12-21T09:47:35Z</cp:lastPrinted>
  <dcterms:created xsi:type="dcterms:W3CDTF">2022-12-16T09:07:13Z</dcterms:created>
  <dcterms:modified xsi:type="dcterms:W3CDTF">2022-12-29T09:01:27Z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